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МЗ Энергетик все\МЗ 2026\"/>
    </mc:Choice>
  </mc:AlternateContent>
  <bookViews>
    <workbookView xWindow="0" yWindow="0" windowWidth="28800" windowHeight="12435"/>
  </bookViews>
  <sheets>
    <sheet name="стр.1_3" sheetId="5" r:id="rId1"/>
    <sheet name="стр.4_6" sheetId="9" r:id="rId2"/>
  </sheets>
  <definedNames>
    <definedName name="_xlnm.Print_Area" localSheetId="0">стр.1_3!$A$1:$FE$307</definedName>
    <definedName name="_xlnm.Print_Area" localSheetId="1">стр.4_6!$A$1:$FF$23</definedName>
  </definedNames>
  <calcPr calcId="162913"/>
</workbook>
</file>

<file path=xl/calcChain.xml><?xml version="1.0" encoding="utf-8"?>
<calcChain xmlns="http://schemas.openxmlformats.org/spreadsheetml/2006/main">
  <c r="DR283" i="5" l="1"/>
  <c r="DH283" i="5"/>
  <c r="CX283" i="5"/>
  <c r="DR172" i="5"/>
  <c r="DH172" i="5"/>
  <c r="CX172" i="5"/>
  <c r="DS267" i="5" l="1"/>
  <c r="EF45" i="5" l="1"/>
  <c r="ES46" i="5"/>
  <c r="DS46" i="5"/>
  <c r="EF46" i="5"/>
  <c r="ES45" i="5"/>
  <c r="DS45" i="5"/>
  <c r="ES267" i="5" l="1"/>
  <c r="DS269" i="5"/>
  <c r="EF267" i="5" s="1"/>
  <c r="EF156" i="5"/>
  <c r="DS268" i="5" l="1"/>
  <c r="ES156" i="5"/>
  <c r="DS156" i="5"/>
  <c r="ES50" i="5"/>
  <c r="ES49" i="5"/>
  <c r="ES48" i="5"/>
  <c r="ES47" i="5"/>
  <c r="EF50" i="5"/>
  <c r="EF49" i="5"/>
  <c r="EF48" i="5"/>
  <c r="EF47" i="5"/>
  <c r="DS50" i="5"/>
  <c r="DS49" i="5"/>
  <c r="DS48" i="5"/>
  <c r="DS47" i="5"/>
  <c r="ES268" i="5" l="1"/>
  <c r="EF268" i="5"/>
  <c r="ES157" i="5"/>
  <c r="EF157" i="5"/>
  <c r="DS157" i="5"/>
  <c r="DH285" i="5"/>
  <c r="DR285" i="5"/>
  <c r="CX285" i="5"/>
  <c r="ES270" i="5"/>
  <c r="EF270" i="5"/>
  <c r="DS270" i="5"/>
  <c r="DH174" i="5"/>
  <c r="DR174" i="5"/>
  <c r="CX174" i="5"/>
  <c r="DS160" i="5"/>
  <c r="ES160" i="5"/>
  <c r="EF160" i="5"/>
  <c r="ES216" i="5" l="1"/>
  <c r="EF216" i="5"/>
  <c r="ES106" i="5" l="1"/>
  <c r="EF106" i="5"/>
</calcChain>
</file>

<file path=xl/sharedStrings.xml><?xml version="1.0" encoding="utf-8"?>
<sst xmlns="http://schemas.openxmlformats.org/spreadsheetml/2006/main" count="797" uniqueCount="226">
  <si>
    <t>на 20</t>
  </si>
  <si>
    <t>год и на плановый период 20</t>
  </si>
  <si>
    <t>и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</si>
  <si>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</si>
  <si>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</si>
  <si>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</si>
  <si>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</si>
  <si>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</si>
  <si>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</t>
  </si>
  <si>
    <t>по базовому</t>
  </si>
  <si>
    <t>(отраслевому) перечню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</si>
  <si>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</si>
  <si>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</si>
  <si>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</si>
  <si>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</si>
  <si>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</si>
  <si>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</si>
  <si>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</si>
  <si>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</si>
  <si>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</si>
  <si>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</si>
  <si>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</si>
  <si>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наименование</t>
  </si>
  <si>
    <t>(очередной финансовый год)</t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</si>
  <si>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</si>
  <si>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</si>
  <si>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</si>
  <si>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</si>
  <si>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</si>
  <si>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</si>
  <si>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t>Наименование муниципального учреждения (обособленного подразделения)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</si>
  <si>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</si>
  <si>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</si>
  <si>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</si>
  <si>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</si>
  <si>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Показатель, характеризующий содержание муниципальной 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</si>
  <si>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</si>
  <si>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</si>
  <si>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Значение показателя объема
муниципальной услуги</t>
  </si>
  <si>
    <t>18</t>
  </si>
  <si>
    <t>I</t>
  </si>
  <si>
    <t xml:space="preserve"> </t>
  </si>
  <si>
    <t>%</t>
  </si>
  <si>
    <t>II</t>
  </si>
  <si>
    <t>чел.</t>
  </si>
  <si>
    <t>ед.</t>
  </si>
  <si>
    <t>физические лица</t>
  </si>
  <si>
    <t xml:space="preserve">Часть 1. Сведения об оказываемых муниципальных услугах </t>
  </si>
  <si>
    <t>1.1. Наименование муниципальной услуги</t>
  </si>
  <si>
    <t>1.2. Категории потребителей муниципальной услуги</t>
  </si>
  <si>
    <t>1.3. Показатели, характеризующие объем и (или) качество муниципальной услуги:</t>
  </si>
  <si>
    <r>
      <t xml:space="preserve">1.3.1.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</si>
  <si>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1.3.2. Показатели, характеризующие объем муниципальной услуги:</t>
  </si>
  <si>
    <t>кукольный спектакль</t>
  </si>
  <si>
    <t>стационар</t>
  </si>
  <si>
    <t>малая форма (камерный спектакль)</t>
  </si>
  <si>
    <t xml:space="preserve">на выезде </t>
  </si>
  <si>
    <t xml:space="preserve"> на гастролях </t>
  </si>
  <si>
    <t xml:space="preserve">000000000000430194207001000500100002005101101 </t>
  </si>
  <si>
    <t xml:space="preserve">000000000000430194207001000500300002001101101 </t>
  </si>
  <si>
    <t>000000000000430194207001000500200003102101</t>
  </si>
  <si>
    <t>07.001.0</t>
  </si>
  <si>
    <t>Доля спектаклей (театральных постановок) текущего года по сравнению с предыдущим годом</t>
  </si>
  <si>
    <t>на гастролях</t>
  </si>
  <si>
    <t>2.1. Наименование муниципальной услуги</t>
  </si>
  <si>
    <t>2.2. Категории потребителей муниципальной услуги</t>
  </si>
  <si>
    <t>2.3. Показатели, характеризующие объем и (или) качество муниципальной услуги:</t>
  </si>
  <si>
    <t>2.3.2. Показатели, характеризующие объем муниципальной услуги:</t>
  </si>
  <si>
    <t>физические лица, юридические лица</t>
  </si>
  <si>
    <r>
      <t>2.3.1.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</si>
  <si>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t>сольный концерт</t>
  </si>
  <si>
    <t xml:space="preserve"> концерт танцевально-хореографического коллектива;</t>
  </si>
  <si>
    <t xml:space="preserve">000000000000430194207002000100300000006102101 </t>
  </si>
  <si>
    <t>Доля концертов и концертных программ текущего года по сравнению с предыдущим годом</t>
  </si>
  <si>
    <t>07.002.0</t>
  </si>
  <si>
    <t>07.063.0</t>
  </si>
  <si>
    <t xml:space="preserve">000000000000430194207063000400200000001100101 </t>
  </si>
  <si>
    <t xml:space="preserve">000000000000430194207063000400300000009100101 </t>
  </si>
  <si>
    <t>с учетом всех форм</t>
  </si>
  <si>
    <t>концерт танцевально-хореографического коллектива;</t>
  </si>
  <si>
    <t xml:space="preserve">Число зрителей </t>
  </si>
  <si>
    <t>количество публичных выступлений</t>
  </si>
  <si>
    <t>19</t>
  </si>
  <si>
    <t>Виды деятельности муниципального учреждения (обособленного подразделения)</t>
  </si>
  <si>
    <t>20</t>
  </si>
  <si>
    <t>Частота обновления информации</t>
  </si>
  <si>
    <t>По мере обращения</t>
  </si>
  <si>
    <t>По мере изменения информации</t>
  </si>
  <si>
    <t>Нормативный правовой акт</t>
  </si>
  <si>
    <t>вид</t>
  </si>
  <si>
    <t>принявший орган</t>
  </si>
  <si>
    <t>дата</t>
  </si>
  <si>
    <t>номер</t>
  </si>
  <si>
    <t>3</t>
  </si>
  <si>
    <t>4</t>
  </si>
  <si>
    <t>Приказ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</si>
  <si>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</si>
  <si>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</si>
  <si>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</si>
  <si>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2</t>
  </si>
  <si>
    <t>Информирование при личном обращении</t>
  </si>
  <si>
    <t>Специалисты учреждения во время работы в случае личного обращения получателей муниципальной услуги предоставляют необходимые разъяснения об оказываемой муниципальной услуге (работы).</t>
  </si>
  <si>
    <t>Телефонная консультация</t>
  </si>
  <si>
    <t>Специалисты учреждения во время работы учреждения в случае обращения получателей муниципальной услуги по телефону предоставляют необходимые разъяснения об оказываемой муниципальной услуге (работе).</t>
  </si>
  <si>
    <t>Информация по электронной почте</t>
  </si>
  <si>
    <t>Специалисты учреждения во время работы в случае обращения по электронной почте получателей муниципальной услуги предоставляют необходимые разъяснения об оказываемой муниципальной услуге (работе) в электронной форме</t>
  </si>
  <si>
    <t>Информация почтовым отправлением</t>
  </si>
  <si>
    <t>Специалисты учреждения во время работы в случае обращения почтовым отправлением получателей муниципальной услуги предоставляют необходимые разъяснения об оказываемой муниципальной услуге (работе) в письменной форме</t>
  </si>
  <si>
    <t>Информация у входа в здание</t>
  </si>
  <si>
    <t>У входа в учреждение размещается информация о наименовании, адресе местонахождения, режиме работы</t>
  </si>
  <si>
    <t>Информация в помещении</t>
  </si>
  <si>
    <t>В фойе учреждения располагаются информационные материалы по муниципальной услуге (работы), предоставляемой учреждением (планы, перечни, афиши, расписание).</t>
  </si>
  <si>
    <t>Информация в общественных местах</t>
  </si>
  <si>
    <t>Специалисты учреждения размещают информационные материалы по мероприятиям в общественных местах.</t>
  </si>
  <si>
    <t>Информация в СМИ</t>
  </si>
  <si>
    <t>Специалисты учреждения подают информацию на радио, телевидение, а также предоставляют в Отдел культуры администрации г. Назарово Красноярского края информационные материалы по планируемым и проведенным мероприятиям.</t>
  </si>
  <si>
    <t>Информация на сайтах в сети Интернет</t>
  </si>
  <si>
    <t>Специалисты учреждения размещают информационные материалы по мероприятиям на личных сайтах учреждений в сети Интернет (при наличии) и подают информацию на официальный сайт администрации города, а также различные городские сайты в сети Интернет.</t>
  </si>
  <si>
    <t xml:space="preserve">Часть 3. Прочие сведения о муниципальном задании </t>
  </si>
  <si>
    <t>1. Основания для досрочного прекращения выполнения муниципального задания</t>
  </si>
  <si>
    <t xml:space="preserve">1.  сокращение спроса на услугу;
2. изменение объема лимитов бюджетных ассигнований;
3. перераспределение полномочий, повлекшее за собой исключение из компетенции учреждения полномочий по оказанию муниципальной услуги;
4. исключение муниципальной услуги из ведомственного перечня муниципальных услуг;
5. ликвидация учреждения;
6. реорганизация учреждения;
7. предписание отдела Государственной пожарной службы о приостановлении деятельности учреждения на период устранения нарушений;
8. предписание Управления службы по надзору в сфере защиты прав потребителей и благополучия человека по Красноярскому краю о приостановлении деятельности учреждения на период устранения нарушений;
9. в случае возникновения непредвиденных ситуаций: наводнение, пожар, аварийное отключение света, воды, террористическая угроза;
10. иные предусмотренные правовыми актами случаи, влекущие за собой невозможность оказания муниципальной услуги, не устраняемую в краткосрочной перспективе.
</t>
  </si>
  <si>
    <t>Форма контроля</t>
  </si>
  <si>
    <t>Периодичность</t>
  </si>
  <si>
    <t>Органы , осуществляющие контроль за выполнением муниципального задания</t>
  </si>
  <si>
    <t>Внутренний контроль (осуществляет руководитель учреждения-исполнителя услуг)</t>
  </si>
  <si>
    <t xml:space="preserve">Ежемесячно </t>
  </si>
  <si>
    <t>Отдел культуры администрации г. Назарово Красноярского края</t>
  </si>
  <si>
    <t>Выездная проверка</t>
  </si>
  <si>
    <t>Ведение книги жалоб/предложений</t>
  </si>
  <si>
    <t xml:space="preserve">Ежегодно
По мере необходимости
</t>
  </si>
  <si>
    <t>Проверка Государственными органами, контролирующими безопасность выполнения муниципальной услуги</t>
  </si>
  <si>
    <t>Ежегодно</t>
  </si>
  <si>
    <t>744</t>
  </si>
  <si>
    <t>642</t>
  </si>
  <si>
    <t>792</t>
  </si>
  <si>
    <t>900400О.99.0.ББ84АА00000</t>
  </si>
  <si>
    <t>Культурно-массовых (иной деятельности, в результате которой сохраняются, создаются, распространяются и осваиваются культурные ценности)</t>
  </si>
  <si>
    <t>Динамика количества мероприятий</t>
  </si>
  <si>
    <t>Динамика количества участников</t>
  </si>
  <si>
    <t>Количество проведенных мероприятий</t>
  </si>
  <si>
    <t>796</t>
  </si>
  <si>
    <t>шт.</t>
  </si>
  <si>
    <t>Кличество участников</t>
  </si>
  <si>
    <t>900400О.99.0.ББ72АА00000</t>
  </si>
  <si>
    <t>Количество участников мероприятий</t>
  </si>
  <si>
    <t>Количество прведенных мероприятий</t>
  </si>
  <si>
    <t>человеко-день</t>
  </si>
  <si>
    <t>540</t>
  </si>
  <si>
    <t>356</t>
  </si>
  <si>
    <t>2.3.1. Показатели, характеризующие качество муниципальной услуги:</t>
  </si>
  <si>
    <t>-</t>
  </si>
  <si>
    <t xml:space="preserve"> Организация и проведение мероприятий</t>
  </si>
  <si>
    <t>муниципальная услуга платная</t>
  </si>
  <si>
    <t>муниципальная услуга бесплатная</t>
  </si>
  <si>
    <t>III</t>
  </si>
  <si>
    <t>Код муниципальной услуги (работы)</t>
  </si>
  <si>
    <t>Организация деятельности клубных формирований и формирований самодеятельного народного творчества</t>
  </si>
  <si>
    <t xml:space="preserve"> Количество посещений</t>
  </si>
  <si>
    <t>1.4. Нормативно правовые акты, устанавливающие размер платы (цену, тариф) либо порядок ее (его) установления:</t>
  </si>
  <si>
    <t xml:space="preserve"> ББ78</t>
  </si>
  <si>
    <t>2.4. Нормативно правовые акты, устанавливающие размер платы (цену, тариф) либо порядок ее (его) установления:</t>
  </si>
  <si>
    <t>2.5.2. Порядок информирования потенциальных потребителей муниципальной услуги:</t>
  </si>
  <si>
    <t>ББ72</t>
  </si>
  <si>
    <t>ББ84</t>
  </si>
  <si>
    <t>3.1. Наименование муниципальной услуги</t>
  </si>
  <si>
    <t>3.2. Категории потребителей муниципальной услуги</t>
  </si>
  <si>
    <t>3.3. Показатели, характеризующие объем и (или) качество муниципальной услуги:</t>
  </si>
  <si>
    <t>3.3.1. Показатели, характеризующие качество муниципальной услуги:</t>
  </si>
  <si>
    <t>3.3.2. Показатели, характеризующие объем муниципальной услуги:</t>
  </si>
  <si>
    <t>1.5.2. Порядок информирования потенциальных потребителей муниципальной услуги:</t>
  </si>
  <si>
    <t>2.5. Порядок оказания муниципальной услуги</t>
  </si>
  <si>
    <t>2.5.1. Нормативные правовые акты, регулирующие порядок оказания муниципальной  услуги</t>
  </si>
  <si>
    <t>3.5. Порядок оказания муниципальной услуги</t>
  </si>
  <si>
    <t>3.5.1. Нормативные правовые акты, регулирующие порядок оказания муниципальной  услуги</t>
  </si>
  <si>
    <t>3.5.2. Порядок информирования потенциальных потребителей муниципальной услуги:</t>
  </si>
  <si>
    <t>Муниципальное бюджетное учреждение культуры "Культурное-досуговое объединение " Энергетик"</t>
  </si>
  <si>
    <t>МБУК "КДО "Энергетик" г.Назарово</t>
  </si>
  <si>
    <t>Приказ  муниципального бюджетного учреждения культуры   "Культурно- досуговое объединение " Энергетик" г.Назарово Красноярского края "Об утверждении Положения об организации платных услуг, Положения о распределении доходов от предпринемательской деятельности, прейскуранта цен и перечня услуг"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</si>
  <si>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</si>
  <si>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</si>
  <si>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Внешний контроль (осуществляет Отдел культуры администрации г. Назарово Красноярского края)
- квартально отчет об исполнении муниципального задания
- годовой отчет об исполнении муниципального задания</t>
  </si>
  <si>
    <t xml:space="preserve">ежеквартально
Ежегодно
</t>
  </si>
  <si>
    <t xml:space="preserve">Ежегодно 
По мере необходимости
- мотивированные обращения руководителя учреждения
- мотивированные обращения и заявления юридических и физических лиц
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</si>
  <si>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</si>
  <si>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</si>
  <si>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ежеквартально, ежегодно.</t>
  </si>
  <si>
    <t>4.2. Сроки представления отчетов о выполнении муниципального задания</t>
  </si>
  <si>
    <t xml:space="preserve"> квартально не позднее 10-го числа месяца, следующего за отчетным периодом, и ежегодно не позднее 15 января года, следующего за отчетным годом, муниципальные учреждения предоставляют Отделу культуры администрации г. Назарово Красноярского края отчет с приложением пояснительной записки о выполнении муниципального задания или обосновании невыполнения муниципального задания с прогнозом (фактом) достижения годовых (квартальных) значений показателей. Контролирующий орган вправе внести дополнительные показатели в форму отчета по мере возникновения необходимости</t>
  </si>
  <si>
    <t>4.3. Иные требования к отчетности о выполнении муниципального задания</t>
  </si>
  <si>
    <r>
      <rPr>
        <sz val="10"/>
        <color rgb="FFFFFFFF"/>
        <rFont val="Times New Roman"/>
        <family val="1"/>
        <charset val="204"/>
      </rP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rgb="FFFFFFFF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 услуг с указанием порядкового номера раздела.</t>
    </r>
  </si>
  <si>
    <r>
      <rPr>
        <sz val="10"/>
        <color rgb="FFFFFFFF"/>
        <rFont val="Times New Roman"/>
        <family val="1"/>
        <charset val="204"/>
      </rP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rgb="FFFFFFFF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ведомственном перечне муниципальных  услуг и работ.</t>
    </r>
  </si>
  <si>
    <r>
      <rPr>
        <sz val="10"/>
        <color rgb="FFFFFFFF"/>
        <rFont val="Times New Roman"/>
        <family val="1"/>
        <charset val="204"/>
      </rP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rgb="FFFFFFFF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</si>
  <si>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rPr>
        <sz val="10"/>
        <color rgb="FFFFFFFF"/>
        <rFont val="Times New Roman"/>
        <family val="1"/>
        <charset val="204"/>
      </rP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rgb="FFFFFFFF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ведомственном перечне муниципальных услуг и работ.</t>
    </r>
  </si>
  <si>
    <r>
      <rPr>
        <sz val="10"/>
        <color rgb="FFFFFFFF"/>
        <rFont val="Times New Roman"/>
        <family val="1"/>
        <charset val="204"/>
      </rP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rgb="FFFFFFFF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</si>
  <si>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 xml:space="preserve">          В срок до 11 сентября ежегодно муниципальные учреждения в Отдел культуры администрации г. Назарово Красноярского края обязаны представить показатели, характеризующие качество и (или) объем (состав) оказываемых физическим и (или) юридическим лицам соответствующих муниципальных услуг, а также все необходимые материалы для формирования муниципального задания на очередной финансовый год и плановый период. Контролирующий орган имеет право запросить, по мере необходимости, дополнительную информацию о ходе выполнения муниципального задания.</t>
  </si>
  <si>
    <t>900400О.99.0.ББ84АА00001</t>
  </si>
  <si>
    <t>900400О.99.0.ББ72АА00001</t>
  </si>
  <si>
    <t>1.5. Порядок оказания муниципальной услуги</t>
  </si>
  <si>
    <t>1.5.1. Нормативные правовые акты, регулирующие порядок оказания муниципальной  услуги</t>
  </si>
  <si>
    <t>3.4. Нормативно правовые акты, устанавливающие размер платы (цену, тариф) либо порядок ее (его) установления:</t>
  </si>
  <si>
    <t xml:space="preserve"> В стационарных условиях</t>
  </si>
  <si>
    <t xml:space="preserve"> 949916О.99.0.ББ78АА00003</t>
  </si>
  <si>
    <t>В стационарных условиях</t>
  </si>
  <si>
    <t xml:space="preserve"> Доля мероприятий для взрослых от общего количества проведенных мероприятий</t>
  </si>
  <si>
    <t>Доля мероприятий для детей и юношества от общего количества проведенных мероприятий</t>
  </si>
  <si>
    <t xml:space="preserve"> Доля участников вокальных и хоровых секций (кружков)</t>
  </si>
  <si>
    <t xml:space="preserve"> Доля участников декоративно-прикладных секций (кружков)</t>
  </si>
  <si>
    <t xml:space="preserve"> Доля участников театральных секций (кружков)</t>
  </si>
  <si>
    <t>Доля участников хореографических секций (кружков)</t>
  </si>
  <si>
    <t xml:space="preserve">  Количество клубных формирований</t>
  </si>
  <si>
    <t xml:space="preserve"> ед.</t>
  </si>
  <si>
    <t>90</t>
  </si>
  <si>
    <t xml:space="preserve"> Культура и кинематография</t>
  </si>
  <si>
    <t xml:space="preserve">Деятельность зрелищно-развлекательная прочая, не включенная в другие группировки (ОКВЭД 93.29.9)
</t>
  </si>
  <si>
    <t>Деятельность творческая, деятельность в области искусства и организации развлечений (ОКВЭД 90)</t>
  </si>
  <si>
    <t>№ 4</t>
  </si>
  <si>
    <t>час.</t>
  </si>
  <si>
    <t>90.04.3</t>
  </si>
  <si>
    <t>25</t>
  </si>
  <si>
    <t>1.1 Конституция Российской Федерации;
1.2. Основы законодательства Российской Федерации о культуре от 09.10.1992 № 3612-1;
1.3. Постановление «О государственной поддержке театрального искусства в РФ» от 25.03.1999 № 329;
1.4. Постановление «Об утверждении Положения об основах хозяйственной деятельности финансирования организаций культуры и искусства » от 26.06.1995 № 609;
1.5. Бюджетный кодекс Российской Федерации от 31.07.1998 № 145-ФЗ;
1.6. Федеральный закон от 06.10.2003 № 131-ФЗ «Об общих принципах организации местного самоуправления в Российской Федерации»;
1.7. Федеральный закон от 08.05.2010 №83-ФЗ «О внесении изменений в отдельные законодательные акты Российской Федерации в связи с совершенствованием правового положения государственных (муниципальных) учреждений»;
1.8. Закон Красноярского края от 28.06.2007 № 2-190 «О культуре»;
1.9. Устав города Назарово от 18.03.2014 № RU 243110002014001;
1.10. Постановление администрации г. Назарово от 08.09.2014 №1661-п «Об утверждении стандарта качества предоставления муниципальных услуг в сфере культуры и искусства»;                                                                                                                                                                                                                                                                                                                            1.11. Постановление администрации г. Назарово от 01.03.2018 № 248-п «Об утверждении Порядка формирования, ведения и утверждения ведомственных перечней муниципальных услуг (работ) оказываемых (выполняемых) муниципальными учреждениями»;
1.12. У став муниципального бюджетного учреждения культуры «Культурно – досугового объединения «Энергетик» г. Назарово  Красноярского края от 28.01.2022 № 87-п</t>
  </si>
  <si>
    <t>на территории РФ</t>
  </si>
  <si>
    <t>26</t>
  </si>
  <si>
    <t>93.29.9</t>
  </si>
  <si>
    <t>27</t>
  </si>
  <si>
    <t>28</t>
  </si>
  <si>
    <r>
      <t xml:space="preserve"> М.П.
УТВЕРЖДЕНО:                                                                                                                                                                                                                                                                                    
                                                                                                                                                                                                                                                                                                                                                          __________________/_</t>
    </r>
    <r>
      <rPr>
        <u/>
        <sz val="10"/>
        <rFont val="Times New Roman"/>
        <family val="1"/>
        <charset val="204"/>
      </rPr>
      <t>А.Г. Анистратенко</t>
    </r>
    <r>
      <rPr>
        <sz val="10"/>
        <rFont val="Times New Roman"/>
        <family val="1"/>
        <charset val="204"/>
      </rPr>
      <t xml:space="preserve">
(подпись, ф.и.о. руководителя главного
распорядителя средств бюджета города,
в ведении которого находится  муниципальное
бюджетное учреждение (органа, деятельность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бюджетного учреждения)                                     
 «</t>
    </r>
    <r>
      <rPr>
        <u/>
        <sz val="10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_»_</t>
    </r>
    <r>
      <rPr>
        <u/>
        <sz val="10"/>
        <rFont val="Times New Roman"/>
        <family val="1"/>
        <charset val="204"/>
      </rPr>
      <t>декабря</t>
    </r>
    <r>
      <rPr>
        <sz val="10"/>
        <rFont val="Times New Roman"/>
        <family val="1"/>
        <charset val="204"/>
      </rPr>
      <t xml:space="preserve">   2025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</si>
</sst>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1" fillId="2" borderId="0" xfId="0" applyFont="1" applyFill="1"/>
    <xf numFmtId="0" fontId="1" fillId="2" borderId="0" xfId="0" applyNumberFormat="1" applyFont="1" applyFill="1" applyBorder="1" applyAlignment="1">
      <alignment horizontal="left"/>
    </xf>
    <xf numFmtId="0" fontId="14" fillId="2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1" fillId="3" borderId="0" xfId="0" applyFont="1" applyFill="1"/>
    <xf numFmtId="0" fontId="5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5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0" xfId="0" applyNumberFormat="1" applyFont="1" applyFill="1" applyAlignment="1">
      <alignment horizontal="center" vertical="top"/>
    </xf>
    <xf numFmtId="0" fontId="5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3" fillId="2" borderId="13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3" fillId="2" borderId="2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1" xfId="0" applyNumberFormat="1" applyFont="1" applyFill="1" applyBorder="1" applyAlignment="1">
      <alignment vertical="top"/>
    </xf>
    <xf numFmtId="0" fontId="3" fillId="2" borderId="12" xfId="0" applyNumberFormat="1" applyFont="1" applyFill="1" applyBorder="1" applyAlignment="1">
      <alignment vertical="top"/>
    </xf>
    <xf numFmtId="0" fontId="3" fillId="2" borderId="12" xfId="0" applyFont="1" applyFill="1" applyBorder="1" applyAlignment="1">
      <alignment wrapText="1"/>
    </xf>
    <xf numFmtId="0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/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2" borderId="0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2" fillId="2" borderId="12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49" fontId="3" fillId="2" borderId="11" xfId="0" quotePrefix="1" applyNumberFormat="1" applyFont="1" applyFill="1" applyBorder="1" applyAlignment="1">
      <alignment horizontal="center" wrapText="1"/>
    </xf>
    <xf numFmtId="49" fontId="3" fillId="2" borderId="12" xfId="0" applyNumberFormat="1" applyFont="1" applyFill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12" xfId="0" applyNumberFormat="1" applyFont="1" applyFill="1" applyBorder="1" applyAlignment="1">
      <alignment horizontal="center" vertical="top"/>
    </xf>
    <xf numFmtId="0" fontId="3" fillId="2" borderId="13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12" xfId="0" applyNumberFormat="1" applyFont="1" applyFill="1" applyBorder="1" applyAlignment="1">
      <alignment horizontal="left"/>
    </xf>
    <xf numFmtId="0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3" fillId="2" borderId="15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49" fontId="1" fillId="2" borderId="10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49" fontId="3" fillId="2" borderId="2" xfId="0" quotePrefix="1" applyNumberFormat="1" applyFont="1" applyFill="1" applyBorder="1" applyAlignment="1">
      <alignment horizontal="center" vertical="center" wrapText="1"/>
    </xf>
    <xf numFmtId="49" fontId="3" fillId="2" borderId="15" xfId="0" quotePrefix="1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21" xfId="0" quotePrefix="1" applyNumberFormat="1" applyFont="1" applyFill="1" applyBorder="1" applyAlignment="1">
      <alignment horizontal="center" vertical="center" wrapText="1"/>
    </xf>
    <xf numFmtId="49" fontId="3" fillId="2" borderId="0" xfId="0" quotePrefix="1" applyNumberFormat="1" applyFont="1" applyFill="1" applyBorder="1" applyAlignment="1">
      <alignment horizontal="center" vertical="center" wrapText="1"/>
    </xf>
    <xf numFmtId="49" fontId="3" fillId="2" borderId="14" xfId="0" quotePrefix="1" applyNumberFormat="1" applyFont="1" applyFill="1" applyBorder="1" applyAlignment="1">
      <alignment horizontal="center" vertical="center" wrapText="1"/>
    </xf>
    <xf numFmtId="49" fontId="3" fillId="2" borderId="22" xfId="0" quotePrefix="1" applyNumberFormat="1" applyFont="1" applyFill="1" applyBorder="1" applyAlignment="1">
      <alignment horizontal="center" vertical="center" wrapText="1"/>
    </xf>
    <xf numFmtId="49" fontId="3" fillId="2" borderId="3" xfId="0" quotePrefix="1" applyNumberFormat="1" applyFont="1" applyFill="1" applyBorder="1" applyAlignment="1">
      <alignment horizontal="center" vertical="center" wrapText="1"/>
    </xf>
    <xf numFmtId="49" fontId="3" fillId="2" borderId="23" xfId="0" quotePrefix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49" fontId="7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2" xfId="0" quotePrefix="1" applyNumberFormat="1" applyFont="1" applyFill="1" applyBorder="1" applyAlignment="1">
      <alignment horizontal="center" wrapText="1"/>
    </xf>
    <xf numFmtId="49" fontId="3" fillId="2" borderId="15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49" fontId="9" fillId="2" borderId="2" xfId="0" quotePrefix="1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wrapText="1"/>
    </xf>
    <xf numFmtId="0" fontId="10" fillId="2" borderId="13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49" fontId="3" fillId="2" borderId="12" xfId="0" quotePrefix="1" applyNumberFormat="1" applyFont="1" applyFill="1" applyBorder="1" applyAlignment="1">
      <alignment horizontal="center" wrapText="1"/>
    </xf>
    <xf numFmtId="49" fontId="3" fillId="2" borderId="13" xfId="0" quotePrefix="1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wrapText="1"/>
    </xf>
    <xf numFmtId="49" fontId="9" fillId="2" borderId="12" xfId="0" quotePrefix="1" applyNumberFormat="1" applyFont="1" applyFill="1" applyBorder="1" applyAlignment="1">
      <alignment horizontal="center" wrapText="1"/>
    </xf>
    <xf numFmtId="49" fontId="9" fillId="2" borderId="13" xfId="0" quotePrefix="1" applyNumberFormat="1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 wrapText="1"/>
    </xf>
    <xf numFmtId="0" fontId="5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 wrapText="1"/>
    </xf>
    <xf numFmtId="0" fontId="5" fillId="2" borderId="5" xfId="0" applyNumberFormat="1" applyFont="1" applyFill="1" applyBorder="1" applyAlignment="1">
      <alignment horizontal="center" wrapText="1"/>
    </xf>
    <xf numFmtId="49" fontId="5" fillId="2" borderId="26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left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3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0" fontId="5" fillId="2" borderId="12" xfId="0" applyNumberFormat="1" applyFont="1" applyFill="1" applyBorder="1" applyAlignment="1">
      <alignment horizontal="left" wrapText="1"/>
    </xf>
    <xf numFmtId="0" fontId="5" fillId="2" borderId="3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wrapText="1"/>
    </xf>
    <xf numFmtId="0" fontId="0" fillId="2" borderId="0" xfId="0" applyFont="1" applyFill="1" applyAlignment="1">
      <alignment horizontal="left" wrapText="1"/>
    </xf>
    <xf numFmtId="2" fontId="12" fillId="2" borderId="11" xfId="0" applyNumberFormat="1" applyFont="1" applyFill="1" applyBorder="1" applyAlignment="1">
      <alignment horizontal="center" vertical="center"/>
    </xf>
    <xf numFmtId="2" fontId="12" fillId="2" borderId="12" xfId="0" applyNumberFormat="1" applyFont="1" applyFill="1" applyBorder="1" applyAlignment="1">
      <alignment horizontal="center" vertical="center"/>
    </xf>
    <xf numFmtId="2" fontId="12" fillId="2" borderId="13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49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justify" wrapText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307"/>
  <sheetViews>
    <sheetView tabSelected="1" view="pageBreakPreview" topLeftCell="A37" zoomScale="80" zoomScaleNormal="80" zoomScaleSheetLayoutView="80" workbookViewId="0">
      <selection activeCell="GJ47" sqref="GJ47"/>
    </sheetView>
  </sheetViews>
  <sheetFormatPr defaultColWidth="0.85546875" defaultRowHeight="12" customHeight="1" x14ac:dyDescent="0.25"/>
  <cols>
    <col min="1" max="21" width="0.85546875" style="2"/>
    <col min="22" max="22" width="5.5703125" style="2" customWidth="1"/>
    <col min="23" max="23" width="3.28515625" style="2" customWidth="1"/>
    <col min="24" max="28" width="0.85546875" style="2"/>
    <col min="29" max="29" width="3.42578125" style="2" customWidth="1"/>
    <col min="30" max="72" width="0.85546875" style="2"/>
    <col min="73" max="73" width="5.140625" style="2" customWidth="1"/>
    <col min="74" max="81" width="0.85546875" style="2"/>
    <col min="82" max="82" width="4.28515625" style="2" customWidth="1"/>
    <col min="83" max="89" width="0.85546875" style="2"/>
    <col min="90" max="90" width="2.140625" style="2" customWidth="1"/>
    <col min="91" max="99" width="0.85546875" style="2"/>
    <col min="100" max="100" width="5.28515625" style="2" customWidth="1"/>
    <col min="101" max="132" width="0.85546875" style="2"/>
    <col min="133" max="133" width="2.140625" style="2" customWidth="1"/>
    <col min="134" max="150" width="0.85546875" style="2"/>
    <col min="151" max="151" width="1.42578125" style="2" customWidth="1"/>
    <col min="152" max="192" width="0.85546875" style="2"/>
    <col min="193" max="193" width="3.42578125" style="2" bestFit="1" customWidth="1"/>
    <col min="194" max="16384" width="0.85546875" style="2"/>
  </cols>
  <sheetData>
    <row r="1" spans="1:161" s="16" customFormat="1" ht="30" customHeight="1" x14ac:dyDescent="0.2">
      <c r="A1" s="296" t="s">
        <v>225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7"/>
      <c r="DK1" s="297"/>
      <c r="DL1" s="297"/>
      <c r="DM1" s="297"/>
      <c r="DN1" s="297"/>
      <c r="DO1" s="297"/>
      <c r="DP1" s="297"/>
      <c r="DQ1" s="297"/>
      <c r="DR1" s="297"/>
      <c r="DS1" s="297"/>
      <c r="DT1" s="297"/>
      <c r="DU1" s="297"/>
      <c r="DV1" s="297"/>
      <c r="DW1" s="297"/>
      <c r="DX1" s="297"/>
      <c r="DY1" s="297"/>
      <c r="DZ1" s="297"/>
      <c r="EA1" s="297"/>
      <c r="EB1" s="297"/>
      <c r="EC1" s="297"/>
      <c r="ED1" s="297"/>
      <c r="EE1" s="297"/>
      <c r="EF1" s="297"/>
      <c r="EG1" s="297"/>
      <c r="EH1" s="297"/>
      <c r="EI1" s="297"/>
      <c r="EJ1" s="297"/>
      <c r="EK1" s="297"/>
      <c r="EL1" s="297"/>
      <c r="EM1" s="297"/>
      <c r="EN1" s="297"/>
      <c r="EO1" s="297"/>
      <c r="EP1" s="297"/>
      <c r="EQ1" s="297"/>
      <c r="ER1" s="297"/>
      <c r="ES1" s="297"/>
      <c r="ET1" s="297"/>
      <c r="EU1" s="297"/>
      <c r="EV1" s="297"/>
      <c r="EW1" s="297"/>
      <c r="EX1" s="297"/>
      <c r="EY1" s="297"/>
      <c r="EZ1" s="297"/>
      <c r="FA1" s="297"/>
      <c r="FB1" s="297"/>
      <c r="FC1" s="297"/>
      <c r="FD1" s="297"/>
      <c r="FE1" s="297"/>
    </row>
    <row r="2" spans="1:161" s="16" customFormat="1" ht="12.75" x14ac:dyDescent="0.2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7"/>
      <c r="CS2" s="297"/>
      <c r="CT2" s="297"/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7"/>
      <c r="DY2" s="297"/>
      <c r="DZ2" s="297"/>
      <c r="EA2" s="297"/>
      <c r="EB2" s="297"/>
      <c r="EC2" s="297"/>
      <c r="ED2" s="297"/>
      <c r="EE2" s="297"/>
      <c r="EF2" s="297"/>
      <c r="EG2" s="297"/>
      <c r="EH2" s="297"/>
      <c r="EI2" s="297"/>
      <c r="EJ2" s="297"/>
      <c r="EK2" s="297"/>
      <c r="EL2" s="297"/>
      <c r="EM2" s="297"/>
      <c r="EN2" s="297"/>
      <c r="EO2" s="297"/>
      <c r="EP2" s="297"/>
      <c r="EQ2" s="297"/>
      <c r="ER2" s="297"/>
      <c r="ES2" s="297"/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7"/>
      <c r="FE2" s="297"/>
    </row>
    <row r="3" spans="1:161" s="16" customFormat="1" ht="12.75" x14ac:dyDescent="0.2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7"/>
      <c r="CK3" s="297"/>
      <c r="CL3" s="297"/>
      <c r="CM3" s="297"/>
      <c r="CN3" s="297"/>
      <c r="CO3" s="297"/>
      <c r="CP3" s="297"/>
      <c r="CQ3" s="297"/>
      <c r="CR3" s="297"/>
      <c r="CS3" s="297"/>
      <c r="CT3" s="297"/>
      <c r="CU3" s="297"/>
      <c r="CV3" s="297"/>
      <c r="CW3" s="297"/>
      <c r="CX3" s="297"/>
      <c r="CY3" s="297"/>
      <c r="CZ3" s="297"/>
      <c r="DA3" s="297"/>
      <c r="DB3" s="297"/>
      <c r="DC3" s="297"/>
      <c r="DD3" s="297"/>
      <c r="DE3" s="297"/>
      <c r="DF3" s="297"/>
      <c r="DG3" s="297"/>
      <c r="DH3" s="297"/>
      <c r="DI3" s="297"/>
      <c r="DJ3" s="297"/>
      <c r="DK3" s="297"/>
      <c r="DL3" s="297"/>
      <c r="DM3" s="297"/>
      <c r="DN3" s="297"/>
      <c r="DO3" s="297"/>
      <c r="DP3" s="297"/>
      <c r="DQ3" s="297"/>
      <c r="DR3" s="297"/>
      <c r="DS3" s="297"/>
      <c r="DT3" s="297"/>
      <c r="DU3" s="297"/>
      <c r="DV3" s="297"/>
      <c r="DW3" s="297"/>
      <c r="DX3" s="297"/>
      <c r="DY3" s="297"/>
      <c r="DZ3" s="297"/>
      <c r="EA3" s="297"/>
      <c r="EB3" s="297"/>
      <c r="EC3" s="297"/>
      <c r="ED3" s="297"/>
      <c r="EE3" s="297"/>
      <c r="EF3" s="297"/>
      <c r="EG3" s="297"/>
      <c r="EH3" s="297"/>
      <c r="EI3" s="297"/>
      <c r="EJ3" s="297"/>
      <c r="EK3" s="297"/>
      <c r="EL3" s="297"/>
      <c r="EM3" s="297"/>
      <c r="EN3" s="297"/>
      <c r="EO3" s="297"/>
      <c r="EP3" s="297"/>
      <c r="EQ3" s="297"/>
      <c r="ER3" s="297"/>
      <c r="ES3" s="297"/>
      <c r="ET3" s="297"/>
      <c r="EU3" s="297"/>
      <c r="EV3" s="297"/>
      <c r="EW3" s="297"/>
      <c r="EX3" s="297"/>
      <c r="EY3" s="297"/>
      <c r="EZ3" s="297"/>
      <c r="FA3" s="297"/>
      <c r="FB3" s="297"/>
      <c r="FC3" s="297"/>
      <c r="FD3" s="297"/>
      <c r="FE3" s="297"/>
    </row>
    <row r="4" spans="1:161" s="16" customFormat="1" ht="12.75" x14ac:dyDescent="0.2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297"/>
      <c r="EE4" s="297"/>
      <c r="EF4" s="297"/>
      <c r="EG4" s="297"/>
      <c r="EH4" s="297"/>
      <c r="EI4" s="297"/>
      <c r="EJ4" s="297"/>
      <c r="EK4" s="297"/>
      <c r="EL4" s="297"/>
      <c r="EM4" s="297"/>
      <c r="EN4" s="297"/>
      <c r="EO4" s="297"/>
      <c r="EP4" s="297"/>
      <c r="EQ4" s="297"/>
      <c r="ER4" s="297"/>
      <c r="ES4" s="297"/>
      <c r="ET4" s="297"/>
      <c r="EU4" s="297"/>
      <c r="EV4" s="297"/>
      <c r="EW4" s="297"/>
      <c r="EX4" s="297"/>
      <c r="EY4" s="297"/>
      <c r="EZ4" s="297"/>
      <c r="FA4" s="297"/>
      <c r="FB4" s="297"/>
      <c r="FC4" s="297"/>
      <c r="FD4" s="297"/>
      <c r="FE4" s="297"/>
    </row>
    <row r="5" spans="1:161" s="16" customFormat="1" ht="12.75" x14ac:dyDescent="0.2">
      <c r="A5" s="297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297"/>
      <c r="BK5" s="297"/>
      <c r="BL5" s="297"/>
      <c r="BM5" s="297"/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</row>
    <row r="6" spans="1:161" s="16" customFormat="1" ht="12.75" x14ac:dyDescent="0.2">
      <c r="A6" s="297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297"/>
      <c r="BG6" s="297"/>
      <c r="BH6" s="297"/>
      <c r="BI6" s="297"/>
      <c r="BJ6" s="297"/>
      <c r="BK6" s="297"/>
      <c r="BL6" s="297"/>
      <c r="BM6" s="297"/>
      <c r="BN6" s="297"/>
      <c r="BO6" s="297"/>
      <c r="BP6" s="297"/>
      <c r="BQ6" s="297"/>
      <c r="BR6" s="297"/>
      <c r="BS6" s="297"/>
      <c r="BT6" s="297"/>
      <c r="BU6" s="297"/>
      <c r="BV6" s="297"/>
      <c r="BW6" s="297"/>
      <c r="BX6" s="297"/>
      <c r="BY6" s="297"/>
      <c r="BZ6" s="297"/>
      <c r="CA6" s="297"/>
      <c r="CB6" s="297"/>
      <c r="CC6" s="297"/>
      <c r="CD6" s="297"/>
      <c r="CE6" s="297"/>
      <c r="CF6" s="297"/>
      <c r="CG6" s="297"/>
      <c r="CH6" s="297"/>
      <c r="CI6" s="297"/>
      <c r="CJ6" s="297"/>
      <c r="CK6" s="297"/>
      <c r="CL6" s="297"/>
      <c r="CM6" s="297"/>
      <c r="CN6" s="297"/>
      <c r="CO6" s="297"/>
      <c r="CP6" s="297"/>
      <c r="CQ6" s="297"/>
      <c r="CR6" s="297"/>
      <c r="CS6" s="297"/>
      <c r="CT6" s="297"/>
      <c r="CU6" s="297"/>
      <c r="CV6" s="297"/>
      <c r="CW6" s="297"/>
      <c r="CX6" s="297"/>
      <c r="CY6" s="297"/>
      <c r="CZ6" s="297"/>
      <c r="DA6" s="297"/>
      <c r="DB6" s="297"/>
      <c r="DC6" s="297"/>
      <c r="DD6" s="297"/>
      <c r="DE6" s="297"/>
      <c r="DF6" s="297"/>
      <c r="DG6" s="297"/>
      <c r="DH6" s="297"/>
      <c r="DI6" s="297"/>
      <c r="DJ6" s="297"/>
      <c r="DK6" s="297"/>
      <c r="DL6" s="297"/>
      <c r="DM6" s="297"/>
      <c r="DN6" s="297"/>
      <c r="DO6" s="297"/>
      <c r="DP6" s="297"/>
      <c r="DQ6" s="297"/>
      <c r="DR6" s="297"/>
      <c r="DS6" s="297"/>
      <c r="DT6" s="297"/>
      <c r="DU6" s="297"/>
      <c r="DV6" s="297"/>
      <c r="DW6" s="297"/>
      <c r="DX6" s="297"/>
      <c r="DY6" s="297"/>
      <c r="DZ6" s="297"/>
      <c r="EA6" s="297"/>
      <c r="EB6" s="297"/>
      <c r="EC6" s="297"/>
      <c r="ED6" s="297"/>
      <c r="EE6" s="297"/>
      <c r="EF6" s="297"/>
      <c r="EG6" s="297"/>
      <c r="EH6" s="297"/>
      <c r="EI6" s="297"/>
      <c r="EJ6" s="297"/>
      <c r="EK6" s="297"/>
      <c r="EL6" s="297"/>
      <c r="EM6" s="297"/>
      <c r="EN6" s="297"/>
      <c r="EO6" s="297"/>
      <c r="EP6" s="297"/>
      <c r="EQ6" s="297"/>
      <c r="ER6" s="297"/>
      <c r="ES6" s="297"/>
      <c r="ET6" s="297"/>
      <c r="EU6" s="297"/>
      <c r="EV6" s="297"/>
      <c r="EW6" s="297"/>
      <c r="EX6" s="297"/>
      <c r="EY6" s="297"/>
      <c r="EZ6" s="297"/>
      <c r="FA6" s="297"/>
      <c r="FB6" s="297"/>
      <c r="FC6" s="297"/>
      <c r="FD6" s="297"/>
      <c r="FE6" s="297"/>
    </row>
    <row r="7" spans="1:161" ht="13.5" customHeight="1" x14ac:dyDescent="0.25">
      <c r="A7" s="297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7"/>
      <c r="AN7" s="297"/>
      <c r="AO7" s="297"/>
      <c r="AP7" s="297"/>
      <c r="AQ7" s="297"/>
      <c r="AR7" s="297"/>
      <c r="AS7" s="297"/>
      <c r="AT7" s="297"/>
      <c r="AU7" s="297"/>
      <c r="AV7" s="297"/>
      <c r="AW7" s="297"/>
      <c r="AX7" s="297"/>
      <c r="AY7" s="297"/>
      <c r="AZ7" s="297"/>
      <c r="BA7" s="297"/>
      <c r="BB7" s="297"/>
      <c r="BC7" s="297"/>
      <c r="BD7" s="297"/>
      <c r="BE7" s="297"/>
      <c r="BF7" s="297"/>
      <c r="BG7" s="297"/>
      <c r="BH7" s="297"/>
      <c r="BI7" s="297"/>
      <c r="BJ7" s="297"/>
      <c r="BK7" s="297"/>
      <c r="BL7" s="297"/>
      <c r="BM7" s="297"/>
      <c r="BN7" s="297"/>
      <c r="BO7" s="297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7"/>
      <c r="CD7" s="297"/>
      <c r="CE7" s="297"/>
      <c r="CF7" s="297"/>
      <c r="CG7" s="297"/>
      <c r="CH7" s="297"/>
      <c r="CI7" s="297"/>
      <c r="CJ7" s="297"/>
      <c r="CK7" s="297"/>
      <c r="CL7" s="297"/>
      <c r="CM7" s="297"/>
      <c r="CN7" s="297"/>
      <c r="CO7" s="297"/>
      <c r="CP7" s="297"/>
      <c r="CQ7" s="297"/>
      <c r="CR7" s="297"/>
      <c r="CS7" s="297"/>
      <c r="CT7" s="297"/>
      <c r="CU7" s="297"/>
      <c r="CV7" s="297"/>
      <c r="CW7" s="297"/>
      <c r="CX7" s="297"/>
      <c r="CY7" s="297"/>
      <c r="CZ7" s="297"/>
      <c r="DA7" s="297"/>
      <c r="DB7" s="297"/>
      <c r="DC7" s="297"/>
      <c r="DD7" s="297"/>
      <c r="DE7" s="297"/>
      <c r="DF7" s="297"/>
      <c r="DG7" s="297"/>
      <c r="DH7" s="297"/>
      <c r="DI7" s="297"/>
      <c r="DJ7" s="297"/>
      <c r="DK7" s="297"/>
      <c r="DL7" s="297"/>
      <c r="DM7" s="297"/>
      <c r="DN7" s="297"/>
      <c r="DO7" s="297"/>
      <c r="DP7" s="297"/>
      <c r="DQ7" s="297"/>
      <c r="DR7" s="297"/>
      <c r="DS7" s="297"/>
      <c r="DT7" s="297"/>
      <c r="DU7" s="297"/>
      <c r="DV7" s="297"/>
      <c r="DW7" s="297"/>
      <c r="DX7" s="297"/>
      <c r="DY7" s="297"/>
      <c r="DZ7" s="297"/>
      <c r="EA7" s="297"/>
      <c r="EB7" s="297"/>
      <c r="EC7" s="297"/>
      <c r="ED7" s="297"/>
      <c r="EE7" s="297"/>
      <c r="EF7" s="297"/>
      <c r="EG7" s="297"/>
      <c r="EH7" s="297"/>
      <c r="EI7" s="297"/>
      <c r="EJ7" s="297"/>
      <c r="EK7" s="297"/>
      <c r="EL7" s="297"/>
      <c r="EM7" s="297"/>
      <c r="EN7" s="297"/>
      <c r="EO7" s="297"/>
      <c r="EP7" s="297"/>
      <c r="EQ7" s="297"/>
      <c r="ER7" s="297"/>
      <c r="ES7" s="297"/>
      <c r="ET7" s="297"/>
      <c r="EU7" s="297"/>
      <c r="EV7" s="297"/>
      <c r="EW7" s="297"/>
      <c r="EX7" s="297"/>
      <c r="EY7" s="297"/>
      <c r="EZ7" s="297"/>
      <c r="FA7" s="297"/>
      <c r="FB7" s="297"/>
      <c r="FC7" s="297"/>
      <c r="FD7" s="297"/>
      <c r="FE7" s="297"/>
    </row>
    <row r="8" spans="1:161" ht="13.5" customHeight="1" x14ac:dyDescent="0.25">
      <c r="A8" s="297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7"/>
      <c r="BK8" s="297"/>
      <c r="BL8" s="297"/>
      <c r="BM8" s="297"/>
      <c r="BN8" s="297"/>
      <c r="BO8" s="297"/>
      <c r="BP8" s="297"/>
      <c r="BQ8" s="297"/>
      <c r="BR8" s="297"/>
      <c r="BS8" s="297"/>
      <c r="BT8" s="297"/>
      <c r="BU8" s="297"/>
      <c r="BV8" s="297"/>
      <c r="BW8" s="297"/>
      <c r="BX8" s="297"/>
      <c r="BY8" s="297"/>
      <c r="BZ8" s="297"/>
      <c r="CA8" s="297"/>
      <c r="CB8" s="297"/>
      <c r="CC8" s="297"/>
      <c r="CD8" s="29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7"/>
      <c r="CU8" s="297"/>
      <c r="CV8" s="297"/>
      <c r="CW8" s="297"/>
      <c r="CX8" s="297"/>
      <c r="CY8" s="297"/>
      <c r="CZ8" s="297"/>
      <c r="DA8" s="297"/>
      <c r="DB8" s="297"/>
      <c r="DC8" s="297"/>
      <c r="DD8" s="297"/>
      <c r="DE8" s="297"/>
      <c r="DF8" s="297"/>
      <c r="DG8" s="297"/>
      <c r="DH8" s="297"/>
      <c r="DI8" s="297"/>
      <c r="DJ8" s="297"/>
      <c r="DK8" s="297"/>
      <c r="DL8" s="297"/>
      <c r="DM8" s="297"/>
      <c r="DN8" s="297"/>
      <c r="DO8" s="297"/>
      <c r="DP8" s="297"/>
      <c r="DQ8" s="297"/>
      <c r="DR8" s="297"/>
      <c r="DS8" s="297"/>
      <c r="DT8" s="297"/>
      <c r="DU8" s="297"/>
      <c r="DV8" s="297"/>
      <c r="DW8" s="297"/>
      <c r="DX8" s="297"/>
      <c r="DY8" s="297"/>
      <c r="DZ8" s="297"/>
      <c r="EA8" s="297"/>
      <c r="EB8" s="297"/>
      <c r="EC8" s="297"/>
      <c r="ED8" s="297"/>
      <c r="EE8" s="297"/>
      <c r="EF8" s="297"/>
      <c r="EG8" s="297"/>
      <c r="EH8" s="297"/>
      <c r="EI8" s="297"/>
      <c r="EJ8" s="297"/>
      <c r="EK8" s="297"/>
      <c r="EL8" s="297"/>
      <c r="EM8" s="297"/>
      <c r="EN8" s="297"/>
      <c r="EO8" s="297"/>
      <c r="EP8" s="297"/>
      <c r="EQ8" s="297"/>
      <c r="ER8" s="297"/>
      <c r="ES8" s="297"/>
      <c r="ET8" s="297"/>
      <c r="EU8" s="297"/>
      <c r="EV8" s="297"/>
      <c r="EW8" s="297"/>
      <c r="EX8" s="297"/>
      <c r="EY8" s="297"/>
      <c r="EZ8" s="297"/>
      <c r="FA8" s="297"/>
      <c r="FB8" s="297"/>
      <c r="FC8" s="297"/>
      <c r="FD8" s="297"/>
      <c r="FE8" s="297"/>
    </row>
    <row r="9" spans="1:161" ht="12.75" customHeight="1" x14ac:dyDescent="0.25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7"/>
      <c r="DY9" s="297"/>
      <c r="DZ9" s="297"/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7"/>
      <c r="FE9" s="297"/>
    </row>
    <row r="10" spans="1:161" ht="30.75" customHeight="1" x14ac:dyDescent="0.25">
      <c r="A10" s="297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7"/>
      <c r="CK10" s="297"/>
      <c r="CL10" s="297"/>
      <c r="CM10" s="297"/>
      <c r="CN10" s="297"/>
      <c r="CO10" s="297"/>
      <c r="CP10" s="297"/>
      <c r="CQ10" s="297"/>
      <c r="CR10" s="297"/>
      <c r="CS10" s="297"/>
      <c r="CT10" s="297"/>
      <c r="CU10" s="297"/>
      <c r="CV10" s="297"/>
      <c r="CW10" s="297"/>
      <c r="CX10" s="297"/>
      <c r="CY10" s="297"/>
      <c r="CZ10" s="297"/>
      <c r="DA10" s="297"/>
      <c r="DB10" s="297"/>
      <c r="DC10" s="297"/>
      <c r="DD10" s="297"/>
      <c r="DE10" s="297"/>
      <c r="DF10" s="297"/>
      <c r="DG10" s="297"/>
      <c r="DH10" s="297"/>
      <c r="DI10" s="297"/>
      <c r="DJ10" s="297"/>
      <c r="DK10" s="297"/>
      <c r="DL10" s="297"/>
      <c r="DM10" s="297"/>
      <c r="DN10" s="297"/>
      <c r="DO10" s="297"/>
      <c r="DP10" s="297"/>
      <c r="DQ10" s="297"/>
      <c r="DR10" s="297"/>
      <c r="DS10" s="297"/>
      <c r="DT10" s="297"/>
      <c r="DU10" s="297"/>
      <c r="DV10" s="297"/>
      <c r="DW10" s="297"/>
      <c r="DX10" s="297"/>
      <c r="DY10" s="297"/>
      <c r="DZ10" s="297"/>
      <c r="EA10" s="297"/>
      <c r="EB10" s="297"/>
      <c r="EC10" s="297"/>
      <c r="ED10" s="297"/>
      <c r="EE10" s="297"/>
      <c r="EF10" s="297"/>
      <c r="EG10" s="297"/>
      <c r="EH10" s="297"/>
      <c r="EI10" s="297"/>
      <c r="EJ10" s="297"/>
      <c r="EK10" s="297"/>
      <c r="EL10" s="297"/>
      <c r="EM10" s="297"/>
      <c r="EN10" s="297"/>
      <c r="EO10" s="297"/>
      <c r="EP10" s="297"/>
      <c r="EQ10" s="297"/>
      <c r="ER10" s="297"/>
      <c r="ES10" s="297"/>
      <c r="ET10" s="297"/>
      <c r="EU10" s="297"/>
      <c r="EV10" s="297"/>
      <c r="EW10" s="297"/>
      <c r="EX10" s="297"/>
      <c r="EY10" s="297"/>
      <c r="EZ10" s="297"/>
      <c r="FA10" s="297"/>
      <c r="FB10" s="297"/>
      <c r="FC10" s="297"/>
      <c r="FD10" s="297"/>
      <c r="FE10" s="297"/>
    </row>
    <row r="11" spans="1:161" s="18" customFormat="1" ht="17.2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U11" s="19"/>
      <c r="AW11" s="281" t="s">
        <v>29</v>
      </c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/>
      <c r="CI11" s="281"/>
      <c r="CJ11" s="281"/>
      <c r="CK11" s="281"/>
      <c r="CL11" s="281"/>
      <c r="CM11" s="281"/>
      <c r="CN11" s="281"/>
      <c r="CO11" s="281"/>
      <c r="CP11" s="281"/>
      <c r="CQ11" s="281"/>
      <c r="CR11" s="281"/>
      <c r="CS11" s="281"/>
      <c r="CT11" s="281"/>
      <c r="CU11" s="281"/>
      <c r="CV11" s="281"/>
      <c r="CW11" s="281"/>
      <c r="CX11" s="281"/>
      <c r="CY11" s="281"/>
      <c r="CZ11" s="281"/>
      <c r="DA11" s="281"/>
      <c r="DB11" s="281"/>
      <c r="DC11" s="281"/>
      <c r="DD11" s="281"/>
      <c r="DE11" s="281"/>
      <c r="DF11" s="281"/>
      <c r="DG11" s="281"/>
      <c r="DH11" s="281"/>
      <c r="DI11" s="281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</row>
    <row r="12" spans="1:161" s="21" customFormat="1" ht="18" customHeight="1" x14ac:dyDescent="0.25">
      <c r="AT12" s="290" t="s">
        <v>0</v>
      </c>
      <c r="AU12" s="290"/>
      <c r="AV12" s="290"/>
      <c r="AW12" s="290"/>
      <c r="AX12" s="290"/>
      <c r="AY12" s="290"/>
      <c r="AZ12" s="290"/>
      <c r="BA12" s="290"/>
      <c r="BB12" s="291" t="s">
        <v>221</v>
      </c>
      <c r="BC12" s="291"/>
      <c r="BD12" s="291"/>
      <c r="BE12" s="291"/>
      <c r="BF12" s="292" t="s">
        <v>1</v>
      </c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1" t="s">
        <v>223</v>
      </c>
      <c r="CQ12" s="291"/>
      <c r="CR12" s="291"/>
      <c r="CS12" s="291"/>
      <c r="CT12" s="290" t="s">
        <v>2</v>
      </c>
      <c r="CU12" s="290"/>
      <c r="CV12" s="290"/>
      <c r="CW12" s="290"/>
      <c r="CX12" s="290"/>
      <c r="CY12" s="290"/>
      <c r="CZ12" s="290"/>
      <c r="DA12" s="291" t="s">
        <v>224</v>
      </c>
      <c r="DB12" s="291"/>
      <c r="DC12" s="291"/>
      <c r="DD12" s="291"/>
      <c r="DE12" s="293" t="s">
        <v>3</v>
      </c>
      <c r="DF12" s="293"/>
      <c r="DG12" s="293"/>
      <c r="DH12" s="293"/>
      <c r="DI12" s="293"/>
      <c r="DJ12" s="293"/>
      <c r="DK12" s="293"/>
      <c r="DL12" s="293"/>
      <c r="DM12" s="293"/>
    </row>
    <row r="13" spans="1:161" ht="15" x14ac:dyDescent="0.25"/>
    <row r="14" spans="1:161" s="15" customFormat="1" ht="16.5" thickBot="1" x14ac:dyDescent="0.3">
      <c r="ES14" s="282" t="s">
        <v>4</v>
      </c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</row>
    <row r="15" spans="1:161" s="15" customFormat="1" ht="15.75" x14ac:dyDescent="0.25">
      <c r="A15" s="70" t="s">
        <v>30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274" t="s">
        <v>41</v>
      </c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EQ15" s="22" t="s">
        <v>24</v>
      </c>
      <c r="ES15" s="263" t="s">
        <v>25</v>
      </c>
      <c r="ET15" s="264"/>
      <c r="EU15" s="264"/>
      <c r="EV15" s="264"/>
      <c r="EW15" s="264"/>
      <c r="EX15" s="264"/>
      <c r="EY15" s="264"/>
      <c r="EZ15" s="264"/>
      <c r="FA15" s="264"/>
      <c r="FB15" s="264"/>
      <c r="FC15" s="264"/>
      <c r="FD15" s="264"/>
      <c r="FE15" s="265"/>
    </row>
    <row r="16" spans="1:161" s="15" customFormat="1" ht="15.75" x14ac:dyDescent="0.25">
      <c r="A16" s="82" t="s">
        <v>175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EQ16" s="22" t="s">
        <v>26</v>
      </c>
      <c r="ES16" s="283"/>
      <c r="ET16" s="284"/>
      <c r="EU16" s="284"/>
      <c r="EV16" s="284"/>
      <c r="EW16" s="284"/>
      <c r="EX16" s="284"/>
      <c r="EY16" s="284"/>
      <c r="EZ16" s="284"/>
      <c r="FA16" s="284"/>
      <c r="FB16" s="284"/>
      <c r="FC16" s="284"/>
      <c r="FD16" s="284"/>
      <c r="FE16" s="285"/>
    </row>
    <row r="17" spans="1:161" s="15" customFormat="1" ht="15.75" x14ac:dyDescent="0.25">
      <c r="A17" s="286"/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6"/>
      <c r="DV17" s="286"/>
      <c r="EQ17" s="22" t="s">
        <v>5</v>
      </c>
      <c r="ES17" s="278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80"/>
    </row>
    <row r="18" spans="1:161" s="15" customFormat="1" ht="15.75" x14ac:dyDescent="0.25">
      <c r="A18" s="15" t="s">
        <v>83</v>
      </c>
      <c r="EQ18" s="22" t="s">
        <v>27</v>
      </c>
      <c r="ES18" s="287"/>
      <c r="ET18" s="288"/>
      <c r="EU18" s="288"/>
      <c r="EV18" s="288"/>
      <c r="EW18" s="288"/>
      <c r="EX18" s="288"/>
      <c r="EY18" s="288"/>
      <c r="EZ18" s="288"/>
      <c r="FA18" s="288"/>
      <c r="FB18" s="288"/>
      <c r="FC18" s="288"/>
      <c r="FD18" s="288"/>
      <c r="FE18" s="289"/>
    </row>
    <row r="19" spans="1:161" s="15" customFormat="1" ht="15.75" x14ac:dyDescent="0.25">
      <c r="A19" s="85" t="s">
        <v>212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EQ19" s="22" t="s">
        <v>28</v>
      </c>
      <c r="ES19" s="283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5"/>
    </row>
    <row r="20" spans="1:161" s="15" customFormat="1" ht="15.75" x14ac:dyDescent="0.25">
      <c r="A20" s="294" t="s">
        <v>213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286"/>
      <c r="CJ20" s="286"/>
      <c r="CK20" s="286"/>
      <c r="CL20" s="286"/>
      <c r="CM20" s="286"/>
      <c r="CN20" s="286"/>
      <c r="CO20" s="286"/>
      <c r="CP20" s="286"/>
      <c r="CQ20" s="286"/>
      <c r="CR20" s="286"/>
      <c r="CS20" s="286"/>
      <c r="CT20" s="286"/>
      <c r="CU20" s="286"/>
      <c r="CV20" s="286"/>
      <c r="CW20" s="286"/>
      <c r="CX20" s="286"/>
      <c r="CY20" s="286"/>
      <c r="CZ20" s="286"/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6"/>
      <c r="DL20" s="286"/>
      <c r="DM20" s="286"/>
      <c r="DN20" s="286"/>
      <c r="DO20" s="286"/>
      <c r="DP20" s="286"/>
      <c r="DQ20" s="286"/>
      <c r="DR20" s="286"/>
      <c r="DS20" s="286"/>
      <c r="DT20" s="286"/>
      <c r="DU20" s="286"/>
      <c r="DV20" s="286"/>
      <c r="EQ20" s="22" t="s">
        <v>6</v>
      </c>
      <c r="ES20" s="278" t="s">
        <v>217</v>
      </c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80"/>
    </row>
    <row r="21" spans="1:161" s="15" customFormat="1" ht="15.75" x14ac:dyDescent="0.25">
      <c r="A21" s="70" t="s">
        <v>214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EQ21" s="22" t="s">
        <v>6</v>
      </c>
      <c r="ES21" s="278" t="s">
        <v>211</v>
      </c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80"/>
    </row>
    <row r="22" spans="1:161" s="15" customFormat="1" ht="15.75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EQ22" s="22" t="s">
        <v>6</v>
      </c>
      <c r="ES22" s="278" t="s">
        <v>222</v>
      </c>
      <c r="ET22" s="279"/>
      <c r="EU22" s="279"/>
      <c r="EV22" s="279"/>
      <c r="EW22" s="279"/>
      <c r="EX22" s="279"/>
      <c r="EY22" s="279"/>
      <c r="EZ22" s="279"/>
      <c r="FA22" s="279"/>
      <c r="FB22" s="279"/>
      <c r="FC22" s="279"/>
      <c r="FD22" s="279"/>
      <c r="FE22" s="280"/>
    </row>
    <row r="23" spans="1:161" s="15" customFormat="1" ht="6.75" customHeight="1" x14ac:dyDescent="0.25"/>
    <row r="24" spans="1:161" s="15" customFormat="1" ht="15.75" x14ac:dyDescent="0.25">
      <c r="A24" s="275" t="s">
        <v>47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5"/>
      <c r="AR24" s="275"/>
      <c r="AS24" s="275"/>
      <c r="AT24" s="275"/>
      <c r="AU24" s="275"/>
      <c r="AV24" s="275"/>
      <c r="AW24" s="275"/>
      <c r="AX24" s="275"/>
      <c r="AY24" s="275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5"/>
      <c r="BS24" s="275"/>
      <c r="BT24" s="275"/>
      <c r="BU24" s="275"/>
      <c r="BV24" s="275"/>
      <c r="BW24" s="275"/>
      <c r="BX24" s="275"/>
      <c r="BY24" s="275"/>
      <c r="BZ24" s="275"/>
      <c r="CA24" s="275"/>
      <c r="CB24" s="275"/>
      <c r="CC24" s="275"/>
      <c r="CD24" s="275"/>
      <c r="CE24" s="275"/>
      <c r="CF24" s="275"/>
      <c r="CG24" s="275"/>
      <c r="CH24" s="275"/>
      <c r="CI24" s="275"/>
      <c r="CJ24" s="275"/>
      <c r="CK24" s="275"/>
      <c r="CL24" s="275"/>
      <c r="CM24" s="275"/>
      <c r="CN24" s="275"/>
      <c r="CO24" s="275"/>
      <c r="CP24" s="275"/>
      <c r="CQ24" s="275"/>
      <c r="CR24" s="275"/>
      <c r="CS24" s="275"/>
      <c r="CT24" s="275"/>
      <c r="CU24" s="275"/>
      <c r="CV24" s="275"/>
      <c r="CW24" s="275"/>
      <c r="CX24" s="275"/>
      <c r="CY24" s="275"/>
      <c r="CZ24" s="275"/>
      <c r="DA24" s="275"/>
      <c r="DB24" s="275"/>
      <c r="DC24" s="275"/>
      <c r="DD24" s="275"/>
      <c r="DE24" s="275"/>
      <c r="DF24" s="275"/>
      <c r="DG24" s="275"/>
      <c r="DH24" s="275"/>
      <c r="DI24" s="275"/>
      <c r="DJ24" s="275"/>
      <c r="DK24" s="275"/>
      <c r="DL24" s="275"/>
      <c r="DM24" s="275"/>
      <c r="DN24" s="275"/>
      <c r="DO24" s="275"/>
      <c r="DP24" s="275"/>
      <c r="DQ24" s="275"/>
      <c r="DR24" s="275"/>
      <c r="DS24" s="275"/>
      <c r="DT24" s="275"/>
      <c r="DU24" s="275"/>
      <c r="DV24" s="275"/>
      <c r="DW24" s="275"/>
      <c r="DX24" s="275"/>
      <c r="DY24" s="275"/>
      <c r="DZ24" s="275"/>
      <c r="EA24" s="275"/>
      <c r="EB24" s="275"/>
      <c r="EC24" s="275"/>
      <c r="ED24" s="275"/>
      <c r="EE24" s="275"/>
      <c r="EF24" s="275"/>
      <c r="EG24" s="275"/>
      <c r="EH24" s="275"/>
      <c r="EI24" s="275"/>
      <c r="EJ24" s="275"/>
      <c r="EK24" s="275"/>
      <c r="EL24" s="275"/>
      <c r="EM24" s="275"/>
      <c r="EN24" s="275"/>
      <c r="EO24" s="275"/>
      <c r="EP24" s="275"/>
      <c r="EQ24" s="275"/>
      <c r="ER24" s="275"/>
      <c r="ES24" s="275"/>
      <c r="ET24" s="275"/>
      <c r="EU24" s="275"/>
      <c r="EV24" s="275"/>
      <c r="EW24" s="275"/>
      <c r="EX24" s="275"/>
      <c r="EY24" s="275"/>
      <c r="EZ24" s="275"/>
      <c r="FA24" s="275"/>
      <c r="FB24" s="275"/>
      <c r="FC24" s="275"/>
      <c r="FD24" s="275"/>
      <c r="FE24" s="275"/>
    </row>
    <row r="25" spans="1:161" s="15" customFormat="1" ht="15.75" x14ac:dyDescent="0.25">
      <c r="CD25" s="22" t="s">
        <v>7</v>
      </c>
      <c r="CE25" s="273" t="s">
        <v>40</v>
      </c>
      <c r="CF25" s="273"/>
      <c r="CG25" s="273"/>
      <c r="CH25" s="273"/>
      <c r="CI25" s="273"/>
      <c r="CJ25" s="273"/>
    </row>
    <row r="26" spans="1:161" s="15" customFormat="1" ht="16.5" thickBot="1" x14ac:dyDescent="0.3"/>
    <row r="27" spans="1:161" s="15" customFormat="1" ht="16.5" hidden="1" thickBot="1" x14ac:dyDescent="0.3"/>
    <row r="28" spans="1:161" s="15" customFormat="1" ht="15.75" x14ac:dyDescent="0.25">
      <c r="A28" s="70" t="s">
        <v>48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85" t="s">
        <v>41</v>
      </c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Q28" s="276" t="s">
        <v>155</v>
      </c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7"/>
      <c r="ES28" s="263" t="s">
        <v>159</v>
      </c>
      <c r="ET28" s="264"/>
      <c r="EU28" s="264"/>
      <c r="EV28" s="264"/>
      <c r="EW28" s="264"/>
      <c r="EX28" s="264"/>
      <c r="EY28" s="264"/>
      <c r="EZ28" s="264"/>
      <c r="FA28" s="264"/>
      <c r="FB28" s="264"/>
      <c r="FC28" s="264"/>
      <c r="FD28" s="264"/>
      <c r="FE28" s="265"/>
    </row>
    <row r="29" spans="1:161" s="15" customFormat="1" ht="15.75" x14ac:dyDescent="0.25">
      <c r="A29" s="82" t="s">
        <v>156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7"/>
      <c r="ES29" s="266"/>
      <c r="ET29" s="267"/>
      <c r="EU29" s="267"/>
      <c r="EV29" s="267"/>
      <c r="EW29" s="267"/>
      <c r="EX29" s="267"/>
      <c r="EY29" s="267"/>
      <c r="EZ29" s="267"/>
      <c r="FA29" s="267"/>
      <c r="FB29" s="267"/>
      <c r="FC29" s="267"/>
      <c r="FD29" s="267"/>
      <c r="FE29" s="268"/>
    </row>
    <row r="30" spans="1:161" s="15" customFormat="1" ht="16.5" thickBot="1" x14ac:dyDescent="0.3">
      <c r="A30" s="83" t="s">
        <v>49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5"/>
      <c r="CE30" s="295"/>
      <c r="CF30" s="295"/>
      <c r="CG30" s="295"/>
      <c r="CH30" s="295"/>
      <c r="CI30" s="295"/>
      <c r="CJ30" s="295"/>
      <c r="CK30" s="295"/>
      <c r="CL30" s="295"/>
      <c r="CM30" s="295"/>
      <c r="CN30" s="295"/>
      <c r="CO30" s="295"/>
      <c r="CP30" s="295"/>
      <c r="CQ30" s="295"/>
      <c r="CR30" s="295"/>
      <c r="CS30" s="295"/>
      <c r="CT30" s="295"/>
      <c r="CU30" s="295"/>
      <c r="CV30" s="295"/>
      <c r="CW30" s="295"/>
      <c r="CX30" s="295"/>
      <c r="CY30" s="295"/>
      <c r="CZ30" s="295"/>
      <c r="DA30" s="295"/>
      <c r="DB30" s="295"/>
      <c r="DC30" s="295"/>
      <c r="DD30" s="295"/>
      <c r="DE30" s="295"/>
      <c r="DF30" s="295"/>
      <c r="DG30" s="295"/>
      <c r="DH30" s="295"/>
      <c r="DI30" s="295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7"/>
      <c r="ES30" s="269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1"/>
    </row>
    <row r="31" spans="1:161" s="15" customFormat="1" ht="15.75" x14ac:dyDescent="0.25">
      <c r="A31" s="82" t="s">
        <v>46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</row>
    <row r="32" spans="1:161" s="15" customFormat="1" ht="1.5" hidden="1" customHeight="1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</row>
    <row r="33" spans="1:161" s="15" customFormat="1" ht="15.75" hidden="1" x14ac:dyDescent="0.25"/>
    <row r="34" spans="1:161" s="15" customFormat="1" ht="15.75" x14ac:dyDescent="0.25">
      <c r="A34" s="15" t="s">
        <v>50</v>
      </c>
    </row>
    <row r="35" spans="1:161" s="15" customFormat="1" ht="18.75" x14ac:dyDescent="0.25">
      <c r="A35" s="15" t="s">
        <v>51</v>
      </c>
    </row>
    <row r="36" spans="1:161" s="23" customFormat="1" ht="27.75" customHeight="1" x14ac:dyDescent="0.2">
      <c r="A36" s="86" t="s">
        <v>11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8"/>
      <c r="O36" s="86" t="s">
        <v>31</v>
      </c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8"/>
      <c r="BH36" s="86" t="s">
        <v>32</v>
      </c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8"/>
      <c r="CL36" s="86" t="s">
        <v>33</v>
      </c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8"/>
      <c r="DS36" s="58" t="s">
        <v>34</v>
      </c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60"/>
    </row>
    <row r="37" spans="1:161" s="23" customFormat="1" ht="12.75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1"/>
      <c r="O37" s="89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1"/>
      <c r="BH37" s="89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1"/>
      <c r="CL37" s="86" t="s">
        <v>12</v>
      </c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8"/>
      <c r="DA37" s="86" t="s">
        <v>15</v>
      </c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8"/>
      <c r="DS37" s="122">
        <v>20</v>
      </c>
      <c r="DT37" s="123"/>
      <c r="DU37" s="123"/>
      <c r="DV37" s="123"/>
      <c r="DW37" s="131" t="s">
        <v>221</v>
      </c>
      <c r="DX37" s="131"/>
      <c r="DY37" s="131"/>
      <c r="DZ37" s="131"/>
      <c r="EA37" s="206" t="s">
        <v>16</v>
      </c>
      <c r="EB37" s="206"/>
      <c r="EC37" s="206"/>
      <c r="ED37" s="206"/>
      <c r="EE37" s="207"/>
      <c r="EF37" s="122">
        <v>20</v>
      </c>
      <c r="EG37" s="123"/>
      <c r="EH37" s="123"/>
      <c r="EI37" s="123"/>
      <c r="EJ37" s="131" t="s">
        <v>223</v>
      </c>
      <c r="EK37" s="131"/>
      <c r="EL37" s="131"/>
      <c r="EM37" s="131"/>
      <c r="EN37" s="206" t="s">
        <v>16</v>
      </c>
      <c r="EO37" s="206"/>
      <c r="EP37" s="206"/>
      <c r="EQ37" s="206"/>
      <c r="ER37" s="207"/>
      <c r="ES37" s="122">
        <v>20</v>
      </c>
      <c r="ET37" s="123"/>
      <c r="EU37" s="123"/>
      <c r="EV37" s="123"/>
      <c r="EW37" s="131" t="s">
        <v>224</v>
      </c>
      <c r="EX37" s="131"/>
      <c r="EY37" s="131"/>
      <c r="EZ37" s="131"/>
      <c r="FA37" s="206" t="s">
        <v>16</v>
      </c>
      <c r="FB37" s="206"/>
      <c r="FC37" s="206"/>
      <c r="FD37" s="206"/>
      <c r="FE37" s="207"/>
    </row>
    <row r="38" spans="1:161" s="23" customFormat="1" ht="25.5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1"/>
      <c r="O38" s="92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4"/>
      <c r="BH38" s="92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4"/>
      <c r="CL38" s="89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1"/>
      <c r="DA38" s="92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4"/>
      <c r="DS38" s="195" t="s">
        <v>17</v>
      </c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7"/>
      <c r="EF38" s="195" t="s">
        <v>18</v>
      </c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7"/>
      <c r="ES38" s="195" t="s">
        <v>19</v>
      </c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7"/>
    </row>
    <row r="39" spans="1:161" s="23" customFormat="1" ht="14.25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1"/>
      <c r="O39" s="13"/>
      <c r="P39" s="47">
        <v>1</v>
      </c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24"/>
      <c r="AD39" s="25"/>
      <c r="AE39" s="47">
        <v>2</v>
      </c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24"/>
      <c r="AS39" s="25"/>
      <c r="AT39" s="47">
        <v>3</v>
      </c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24"/>
      <c r="BH39" s="25"/>
      <c r="BI39" s="47">
        <v>1</v>
      </c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24"/>
      <c r="BW39" s="25"/>
      <c r="BX39" s="47">
        <v>2</v>
      </c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14"/>
      <c r="CL39" s="89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1"/>
      <c r="DA39" s="86" t="s">
        <v>22</v>
      </c>
      <c r="DB39" s="87"/>
      <c r="DC39" s="87"/>
      <c r="DD39" s="87"/>
      <c r="DE39" s="87"/>
      <c r="DF39" s="87"/>
      <c r="DG39" s="87"/>
      <c r="DH39" s="87"/>
      <c r="DI39" s="87"/>
      <c r="DJ39" s="87"/>
      <c r="DK39" s="88"/>
      <c r="DL39" s="86" t="s">
        <v>14</v>
      </c>
      <c r="DM39" s="87"/>
      <c r="DN39" s="87"/>
      <c r="DO39" s="87"/>
      <c r="DP39" s="87"/>
      <c r="DQ39" s="87"/>
      <c r="DR39" s="88"/>
      <c r="DS39" s="195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7"/>
      <c r="EF39" s="195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7"/>
      <c r="ES39" s="195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7"/>
    </row>
    <row r="40" spans="1:161" s="23" customFormat="1" ht="27.75" customHeight="1" x14ac:dyDescent="0.2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124" t="s">
        <v>13</v>
      </c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6"/>
      <c r="AD40" s="124" t="s">
        <v>13</v>
      </c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6"/>
      <c r="AS40" s="124" t="s">
        <v>13</v>
      </c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6"/>
      <c r="BH40" s="124" t="s">
        <v>13</v>
      </c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6"/>
      <c r="BW40" s="124" t="s">
        <v>13</v>
      </c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6"/>
      <c r="CL40" s="92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4"/>
      <c r="DA40" s="92"/>
      <c r="DB40" s="93"/>
      <c r="DC40" s="93"/>
      <c r="DD40" s="93"/>
      <c r="DE40" s="93"/>
      <c r="DF40" s="93"/>
      <c r="DG40" s="93"/>
      <c r="DH40" s="93"/>
      <c r="DI40" s="93"/>
      <c r="DJ40" s="93"/>
      <c r="DK40" s="94"/>
      <c r="DL40" s="92"/>
      <c r="DM40" s="93"/>
      <c r="DN40" s="93"/>
      <c r="DO40" s="93"/>
      <c r="DP40" s="93"/>
      <c r="DQ40" s="93"/>
      <c r="DR40" s="94"/>
      <c r="DS40" s="124"/>
      <c r="DT40" s="125"/>
      <c r="DU40" s="125"/>
      <c r="DV40" s="125"/>
      <c r="DW40" s="125"/>
      <c r="DX40" s="125"/>
      <c r="DY40" s="125"/>
      <c r="DZ40" s="125"/>
      <c r="EA40" s="125"/>
      <c r="EB40" s="125"/>
      <c r="EC40" s="125"/>
      <c r="ED40" s="125"/>
      <c r="EE40" s="126"/>
      <c r="EF40" s="124"/>
      <c r="EG40" s="125"/>
      <c r="EH40" s="125"/>
      <c r="EI40" s="125"/>
      <c r="EJ40" s="125"/>
      <c r="EK40" s="125"/>
      <c r="EL40" s="125"/>
      <c r="EM40" s="125"/>
      <c r="EN40" s="125"/>
      <c r="EO40" s="125"/>
      <c r="EP40" s="125"/>
      <c r="EQ40" s="125"/>
      <c r="ER40" s="126"/>
      <c r="ES40" s="124"/>
      <c r="ET40" s="125"/>
      <c r="EU40" s="125"/>
      <c r="EV40" s="125"/>
      <c r="EW40" s="125"/>
      <c r="EX40" s="125"/>
      <c r="EY40" s="125"/>
      <c r="EZ40" s="125"/>
      <c r="FA40" s="125"/>
      <c r="FB40" s="125"/>
      <c r="FC40" s="125"/>
      <c r="FD40" s="125"/>
      <c r="FE40" s="126"/>
    </row>
    <row r="41" spans="1:161" s="26" customFormat="1" ht="12" customHeight="1" x14ac:dyDescent="0.2">
      <c r="A41" s="127">
        <v>1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9"/>
      <c r="O41" s="127">
        <v>2</v>
      </c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9"/>
      <c r="AD41" s="127">
        <v>3</v>
      </c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9"/>
      <c r="AS41" s="127">
        <v>4</v>
      </c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9"/>
      <c r="BH41" s="127">
        <v>5</v>
      </c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9"/>
      <c r="BW41" s="127">
        <v>6</v>
      </c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9"/>
      <c r="CL41" s="127">
        <v>7</v>
      </c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9"/>
      <c r="DA41" s="127">
        <v>8</v>
      </c>
      <c r="DB41" s="128"/>
      <c r="DC41" s="128"/>
      <c r="DD41" s="128"/>
      <c r="DE41" s="128"/>
      <c r="DF41" s="128"/>
      <c r="DG41" s="128"/>
      <c r="DH41" s="128"/>
      <c r="DI41" s="128"/>
      <c r="DJ41" s="128"/>
      <c r="DK41" s="129"/>
      <c r="DL41" s="127">
        <v>9</v>
      </c>
      <c r="DM41" s="128"/>
      <c r="DN41" s="128"/>
      <c r="DO41" s="128"/>
      <c r="DP41" s="128"/>
      <c r="DQ41" s="128"/>
      <c r="DR41" s="129"/>
      <c r="DS41" s="127">
        <v>10</v>
      </c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9"/>
      <c r="EF41" s="127">
        <v>11</v>
      </c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9"/>
      <c r="ES41" s="127">
        <v>12</v>
      </c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9"/>
    </row>
    <row r="42" spans="1:161" s="23" customFormat="1" ht="66" hidden="1" customHeight="1" x14ac:dyDescent="0.2">
      <c r="A42" s="208" t="s">
        <v>58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  <c r="O42" s="58" t="s">
        <v>53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60"/>
      <c r="AD42" s="64" t="s">
        <v>54</v>
      </c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6"/>
      <c r="AS42" s="198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200"/>
      <c r="BH42" s="63" t="s">
        <v>55</v>
      </c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198"/>
      <c r="BX42" s="199"/>
      <c r="BY42" s="199"/>
      <c r="BZ42" s="199"/>
      <c r="CA42" s="199"/>
      <c r="CB42" s="199"/>
      <c r="CC42" s="199"/>
      <c r="CD42" s="199"/>
      <c r="CE42" s="199"/>
      <c r="CF42" s="199"/>
      <c r="CG42" s="199"/>
      <c r="CH42" s="199"/>
      <c r="CI42" s="199"/>
      <c r="CJ42" s="199"/>
      <c r="CK42" s="200"/>
      <c r="CL42" s="55" t="s">
        <v>62</v>
      </c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7"/>
      <c r="DA42" s="46" t="s">
        <v>42</v>
      </c>
      <c r="DB42" s="47"/>
      <c r="DC42" s="47"/>
      <c r="DD42" s="47"/>
      <c r="DE42" s="47"/>
      <c r="DF42" s="47"/>
      <c r="DG42" s="47"/>
      <c r="DH42" s="47"/>
      <c r="DI42" s="47"/>
      <c r="DJ42" s="47"/>
      <c r="DK42" s="48"/>
      <c r="DL42" s="49" t="s">
        <v>61</v>
      </c>
      <c r="DM42" s="50"/>
      <c r="DN42" s="50"/>
      <c r="DO42" s="50"/>
      <c r="DP42" s="50"/>
      <c r="DQ42" s="50"/>
      <c r="DR42" s="51"/>
      <c r="DS42" s="64">
        <v>0</v>
      </c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6"/>
      <c r="EF42" s="64">
        <v>0</v>
      </c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6"/>
      <c r="ES42" s="64">
        <v>0</v>
      </c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6"/>
    </row>
    <row r="43" spans="1:161" s="23" customFormat="1" ht="70.5" hidden="1" customHeight="1" x14ac:dyDescent="0.2">
      <c r="A43" s="130" t="s">
        <v>60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58" t="s">
        <v>53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60"/>
      <c r="AD43" s="58" t="s">
        <v>56</v>
      </c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60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 t="s">
        <v>55</v>
      </c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55" t="s">
        <v>62</v>
      </c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7"/>
      <c r="DA43" s="46" t="s">
        <v>42</v>
      </c>
      <c r="DB43" s="47"/>
      <c r="DC43" s="47"/>
      <c r="DD43" s="47"/>
      <c r="DE43" s="47"/>
      <c r="DF43" s="47"/>
      <c r="DG43" s="47"/>
      <c r="DH43" s="47"/>
      <c r="DI43" s="47"/>
      <c r="DJ43" s="47"/>
      <c r="DK43" s="48"/>
      <c r="DL43" s="49" t="s">
        <v>61</v>
      </c>
      <c r="DM43" s="50"/>
      <c r="DN43" s="50"/>
      <c r="DO43" s="50"/>
      <c r="DP43" s="50"/>
      <c r="DQ43" s="50"/>
      <c r="DR43" s="51"/>
      <c r="DS43" s="64">
        <v>0</v>
      </c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6"/>
      <c r="EF43" s="64">
        <v>0</v>
      </c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6"/>
      <c r="ES43" s="64">
        <v>0</v>
      </c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6"/>
    </row>
    <row r="44" spans="1:161" s="23" customFormat="1" ht="0.75" customHeight="1" x14ac:dyDescent="0.2">
      <c r="A44" s="104" t="s">
        <v>59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6"/>
      <c r="O44" s="58" t="s">
        <v>53</v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60"/>
      <c r="AD44" s="58" t="s">
        <v>57</v>
      </c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60"/>
      <c r="AS44" s="46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8"/>
      <c r="BH44" s="63" t="s">
        <v>55</v>
      </c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46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8"/>
      <c r="CL44" s="55" t="s">
        <v>62</v>
      </c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7"/>
      <c r="DA44" s="46" t="s">
        <v>42</v>
      </c>
      <c r="DB44" s="47"/>
      <c r="DC44" s="47"/>
      <c r="DD44" s="47"/>
      <c r="DE44" s="47"/>
      <c r="DF44" s="47"/>
      <c r="DG44" s="47"/>
      <c r="DH44" s="47"/>
      <c r="DI44" s="47"/>
      <c r="DJ44" s="47"/>
      <c r="DK44" s="48"/>
      <c r="DL44" s="49" t="s">
        <v>61</v>
      </c>
      <c r="DM44" s="50"/>
      <c r="DN44" s="50"/>
      <c r="DO44" s="50"/>
      <c r="DP44" s="50"/>
      <c r="DQ44" s="50"/>
      <c r="DR44" s="51"/>
      <c r="DS44" s="64">
        <v>0</v>
      </c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6"/>
      <c r="EF44" s="64">
        <v>0</v>
      </c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6"/>
      <c r="ES44" s="64">
        <v>0</v>
      </c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6"/>
    </row>
    <row r="45" spans="1:161" s="23" customFormat="1" ht="69.599999999999994" customHeight="1" x14ac:dyDescent="0.2">
      <c r="A45" s="107" t="s">
        <v>201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9"/>
      <c r="O45" s="86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8"/>
      <c r="AD45" s="86" t="s">
        <v>78</v>
      </c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8"/>
      <c r="AS45" s="113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5"/>
      <c r="BH45" s="86" t="s">
        <v>202</v>
      </c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8"/>
      <c r="BW45" s="86" t="s">
        <v>153</v>
      </c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8"/>
      <c r="CL45" s="101" t="s">
        <v>203</v>
      </c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3"/>
      <c r="DA45" s="58" t="s">
        <v>42</v>
      </c>
      <c r="DB45" s="59"/>
      <c r="DC45" s="59"/>
      <c r="DD45" s="59"/>
      <c r="DE45" s="59"/>
      <c r="DF45" s="59"/>
      <c r="DG45" s="59"/>
      <c r="DH45" s="59"/>
      <c r="DI45" s="59"/>
      <c r="DJ45" s="59"/>
      <c r="DK45" s="60"/>
      <c r="DL45" s="49" t="s">
        <v>132</v>
      </c>
      <c r="DM45" s="50"/>
      <c r="DN45" s="50"/>
      <c r="DO45" s="50"/>
      <c r="DP45" s="50"/>
      <c r="DQ45" s="50"/>
      <c r="DR45" s="51"/>
      <c r="DS45" s="98">
        <f>(CX284+CX173)/39977*100</f>
        <v>0.85048903119293606</v>
      </c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100"/>
      <c r="EF45" s="98">
        <f>(EF158+DH284)/39977*100</f>
        <v>0.87550341446331648</v>
      </c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100"/>
      <c r="ES45" s="98">
        <f>(DR173+DR284)/39977*100</f>
        <v>0.87550341446331648</v>
      </c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100"/>
    </row>
    <row r="46" spans="1:161" s="23" customFormat="1" ht="81" customHeight="1" x14ac:dyDescent="0.2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  <c r="O46" s="89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1"/>
      <c r="AD46" s="89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1"/>
      <c r="AS46" s="116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8"/>
      <c r="BH46" s="89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1"/>
      <c r="BW46" s="89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1"/>
      <c r="CL46" s="55" t="s">
        <v>204</v>
      </c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7"/>
      <c r="DA46" s="58" t="s">
        <v>42</v>
      </c>
      <c r="DB46" s="59"/>
      <c r="DC46" s="59"/>
      <c r="DD46" s="59"/>
      <c r="DE46" s="59"/>
      <c r="DF46" s="59"/>
      <c r="DG46" s="59"/>
      <c r="DH46" s="59"/>
      <c r="DI46" s="59"/>
      <c r="DJ46" s="59"/>
      <c r="DK46" s="60"/>
      <c r="DL46" s="49" t="s">
        <v>132</v>
      </c>
      <c r="DM46" s="50"/>
      <c r="DN46" s="50"/>
      <c r="DO46" s="50"/>
      <c r="DP46" s="50"/>
      <c r="DQ46" s="50"/>
      <c r="DR46" s="51"/>
      <c r="DS46" s="98">
        <f>(CX284+CX173)/18655*100</f>
        <v>1.8225676762262129</v>
      </c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100"/>
      <c r="EF46" s="98">
        <f>(EF158+DH284)/18655*100</f>
        <v>1.876172607879925</v>
      </c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100"/>
      <c r="ES46" s="98">
        <f>(DR173+DR284)/18655*100</f>
        <v>1.876172607879925</v>
      </c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100"/>
    </row>
    <row r="47" spans="1:161" s="23" customFormat="1" ht="52.9" customHeight="1" x14ac:dyDescent="0.2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  <c r="O47" s="89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1"/>
      <c r="AS47" s="116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8"/>
      <c r="BH47" s="89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1"/>
      <c r="BW47" s="89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1"/>
      <c r="CL47" s="101" t="s">
        <v>205</v>
      </c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3"/>
      <c r="DA47" s="58" t="s">
        <v>42</v>
      </c>
      <c r="DB47" s="59"/>
      <c r="DC47" s="59"/>
      <c r="DD47" s="59"/>
      <c r="DE47" s="59"/>
      <c r="DF47" s="59"/>
      <c r="DG47" s="59"/>
      <c r="DH47" s="59"/>
      <c r="DI47" s="59"/>
      <c r="DJ47" s="59"/>
      <c r="DK47" s="60"/>
      <c r="DL47" s="49" t="s">
        <v>132</v>
      </c>
      <c r="DM47" s="50"/>
      <c r="DN47" s="50"/>
      <c r="DO47" s="50"/>
      <c r="DP47" s="50"/>
      <c r="DQ47" s="50"/>
      <c r="DR47" s="51"/>
      <c r="DS47" s="98">
        <f>222/1520*100</f>
        <v>14.605263157894738</v>
      </c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100"/>
      <c r="EF47" s="98">
        <f>222/1520*100</f>
        <v>14.605263157894738</v>
      </c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100"/>
      <c r="ES47" s="98">
        <f>222/1520*100</f>
        <v>14.605263157894738</v>
      </c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100"/>
    </row>
    <row r="48" spans="1:161" s="23" customFormat="1" ht="54" customHeight="1" x14ac:dyDescent="0.2">
      <c r="A48" s="110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89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1"/>
      <c r="AS48" s="116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8"/>
      <c r="BH48" s="89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1"/>
      <c r="BW48" s="89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1"/>
      <c r="CL48" s="55" t="s">
        <v>206</v>
      </c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7"/>
      <c r="DA48" s="58" t="s">
        <v>42</v>
      </c>
      <c r="DB48" s="59"/>
      <c r="DC48" s="59"/>
      <c r="DD48" s="59"/>
      <c r="DE48" s="59"/>
      <c r="DF48" s="59"/>
      <c r="DG48" s="59"/>
      <c r="DH48" s="59"/>
      <c r="DI48" s="59"/>
      <c r="DJ48" s="59"/>
      <c r="DK48" s="60"/>
      <c r="DL48" s="49" t="s">
        <v>132</v>
      </c>
      <c r="DM48" s="50"/>
      <c r="DN48" s="50"/>
      <c r="DO48" s="50"/>
      <c r="DP48" s="50"/>
      <c r="DQ48" s="50"/>
      <c r="DR48" s="51"/>
      <c r="DS48" s="98">
        <f>150/1520*100</f>
        <v>9.8684210526315788</v>
      </c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100"/>
      <c r="EF48" s="98">
        <f>150/1520*100</f>
        <v>9.8684210526315788</v>
      </c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100"/>
      <c r="ES48" s="98">
        <f>150/1520*100</f>
        <v>9.8684210526315788</v>
      </c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100"/>
    </row>
    <row r="49" spans="1:191" s="23" customFormat="1" ht="46.15" customHeight="1" x14ac:dyDescent="0.2">
      <c r="A49" s="110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  <c r="O49" s="89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1"/>
      <c r="AD49" s="89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1"/>
      <c r="AS49" s="116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8"/>
      <c r="BH49" s="89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1"/>
      <c r="BW49" s="89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1"/>
      <c r="CL49" s="101" t="s">
        <v>207</v>
      </c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3"/>
      <c r="DA49" s="58" t="s">
        <v>42</v>
      </c>
      <c r="DB49" s="59"/>
      <c r="DC49" s="59"/>
      <c r="DD49" s="59"/>
      <c r="DE49" s="59"/>
      <c r="DF49" s="59"/>
      <c r="DG49" s="59"/>
      <c r="DH49" s="59"/>
      <c r="DI49" s="59"/>
      <c r="DJ49" s="59"/>
      <c r="DK49" s="60"/>
      <c r="DL49" s="49" t="s">
        <v>132</v>
      </c>
      <c r="DM49" s="50"/>
      <c r="DN49" s="50"/>
      <c r="DO49" s="50"/>
      <c r="DP49" s="50"/>
      <c r="DQ49" s="50"/>
      <c r="DR49" s="51"/>
      <c r="DS49" s="98">
        <f>80/1520*100</f>
        <v>5.2631578947368416</v>
      </c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100"/>
      <c r="EF49" s="98">
        <f>80/1520*100</f>
        <v>5.2631578947368416</v>
      </c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100"/>
      <c r="ES49" s="98">
        <f>80/1520*100</f>
        <v>5.2631578947368416</v>
      </c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100"/>
    </row>
    <row r="50" spans="1:191" s="23" customFormat="1" ht="39" customHeight="1" x14ac:dyDescent="0.2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7"/>
      <c r="O50" s="92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4"/>
      <c r="AD50" s="92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4"/>
      <c r="AS50" s="119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1"/>
      <c r="BH50" s="92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4"/>
      <c r="BW50" s="92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4"/>
      <c r="CL50" s="55" t="s">
        <v>208</v>
      </c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7"/>
      <c r="DA50" s="58" t="s">
        <v>42</v>
      </c>
      <c r="DB50" s="59"/>
      <c r="DC50" s="59"/>
      <c r="DD50" s="59"/>
      <c r="DE50" s="59"/>
      <c r="DF50" s="59"/>
      <c r="DG50" s="59"/>
      <c r="DH50" s="59"/>
      <c r="DI50" s="59"/>
      <c r="DJ50" s="59"/>
      <c r="DK50" s="60"/>
      <c r="DL50" s="49" t="s">
        <v>132</v>
      </c>
      <c r="DM50" s="50"/>
      <c r="DN50" s="50"/>
      <c r="DO50" s="50"/>
      <c r="DP50" s="50"/>
      <c r="DQ50" s="50"/>
      <c r="DR50" s="51"/>
      <c r="DS50" s="98">
        <f>505/1520*100</f>
        <v>33.223684210526315</v>
      </c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100"/>
      <c r="EF50" s="98">
        <f>505/1520*100</f>
        <v>33.223684210526315</v>
      </c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100"/>
      <c r="ES50" s="98">
        <f>505/1520*100</f>
        <v>33.223684210526315</v>
      </c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100"/>
    </row>
    <row r="51" spans="1:191" s="15" customFormat="1" ht="16.5" customHeight="1" x14ac:dyDescent="0.25">
      <c r="A51" s="15" t="s">
        <v>52</v>
      </c>
    </row>
    <row r="52" spans="1:191" s="15" customFormat="1" ht="18" customHeight="1" x14ac:dyDescent="0.25"/>
    <row r="53" spans="1:191" s="23" customFormat="1" ht="27.75" customHeight="1" x14ac:dyDescent="0.2">
      <c r="A53" s="86" t="s">
        <v>11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8"/>
      <c r="O53" s="86" t="s">
        <v>31</v>
      </c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8"/>
      <c r="AY53" s="86" t="s">
        <v>32</v>
      </c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8"/>
      <c r="BW53" s="58" t="s">
        <v>33</v>
      </c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60"/>
      <c r="CX53" s="58" t="s">
        <v>34</v>
      </c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60"/>
      <c r="EB53" s="58" t="s">
        <v>21</v>
      </c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60"/>
    </row>
    <row r="54" spans="1:191" s="23" customFormat="1" ht="12.75" customHeight="1" x14ac:dyDescent="0.2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1"/>
      <c r="O54" s="89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1"/>
      <c r="AY54" s="89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1"/>
      <c r="BW54" s="86" t="s">
        <v>12</v>
      </c>
      <c r="BX54" s="87"/>
      <c r="BY54" s="87"/>
      <c r="BZ54" s="87"/>
      <c r="CA54" s="87"/>
      <c r="CB54" s="87"/>
      <c r="CC54" s="87"/>
      <c r="CD54" s="87"/>
      <c r="CE54" s="87"/>
      <c r="CF54" s="87"/>
      <c r="CG54" s="88"/>
      <c r="CH54" s="86" t="s">
        <v>15</v>
      </c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8"/>
      <c r="CX54" s="201">
        <v>20</v>
      </c>
      <c r="CY54" s="202"/>
      <c r="CZ54" s="202"/>
      <c r="DA54" s="203" t="s">
        <v>221</v>
      </c>
      <c r="DB54" s="203"/>
      <c r="DC54" s="203"/>
      <c r="DD54" s="204" t="s">
        <v>20</v>
      </c>
      <c r="DE54" s="204"/>
      <c r="DF54" s="204"/>
      <c r="DG54" s="205"/>
      <c r="DH54" s="201">
        <v>20</v>
      </c>
      <c r="DI54" s="202"/>
      <c r="DJ54" s="202"/>
      <c r="DK54" s="203" t="s">
        <v>223</v>
      </c>
      <c r="DL54" s="203"/>
      <c r="DM54" s="203"/>
      <c r="DN54" s="204" t="s">
        <v>20</v>
      </c>
      <c r="DO54" s="204"/>
      <c r="DP54" s="204"/>
      <c r="DQ54" s="205"/>
      <c r="DR54" s="201">
        <v>20</v>
      </c>
      <c r="DS54" s="202"/>
      <c r="DT54" s="202"/>
      <c r="DU54" s="203" t="s">
        <v>224</v>
      </c>
      <c r="DV54" s="203"/>
      <c r="DW54" s="203"/>
      <c r="DX54" s="204" t="s">
        <v>20</v>
      </c>
      <c r="DY54" s="204"/>
      <c r="DZ54" s="204"/>
      <c r="EA54" s="205"/>
      <c r="EB54" s="198"/>
      <c r="EC54" s="199"/>
      <c r="ED54" s="199"/>
      <c r="EE54" s="199"/>
      <c r="EF54" s="199"/>
      <c r="EG54" s="199"/>
      <c r="EH54" s="199"/>
      <c r="EI54" s="199"/>
      <c r="EJ54" s="199"/>
      <c r="EK54" s="200"/>
      <c r="EL54" s="198"/>
      <c r="EM54" s="199"/>
      <c r="EN54" s="199"/>
      <c r="EO54" s="199"/>
      <c r="EP54" s="199"/>
      <c r="EQ54" s="199"/>
      <c r="ER54" s="199"/>
      <c r="ES54" s="199"/>
      <c r="ET54" s="199"/>
      <c r="EU54" s="200"/>
      <c r="EV54" s="198"/>
      <c r="EW54" s="199"/>
      <c r="EX54" s="199"/>
      <c r="EY54" s="199"/>
      <c r="EZ54" s="199"/>
      <c r="FA54" s="199"/>
      <c r="FB54" s="199"/>
      <c r="FC54" s="199"/>
      <c r="FD54" s="199"/>
      <c r="FE54" s="200"/>
    </row>
    <row r="55" spans="1:191" s="23" customFormat="1" ht="25.5" customHeight="1" x14ac:dyDescent="0.2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1"/>
      <c r="O55" s="92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4"/>
      <c r="AY55" s="92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4"/>
      <c r="BW55" s="89"/>
      <c r="BX55" s="90"/>
      <c r="BY55" s="90"/>
      <c r="BZ55" s="90"/>
      <c r="CA55" s="90"/>
      <c r="CB55" s="90"/>
      <c r="CC55" s="90"/>
      <c r="CD55" s="90"/>
      <c r="CE55" s="90"/>
      <c r="CF55" s="90"/>
      <c r="CG55" s="91"/>
      <c r="CH55" s="92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4"/>
      <c r="CX55" s="195" t="s">
        <v>17</v>
      </c>
      <c r="CY55" s="196"/>
      <c r="CZ55" s="196"/>
      <c r="DA55" s="196"/>
      <c r="DB55" s="196"/>
      <c r="DC55" s="196"/>
      <c r="DD55" s="196"/>
      <c r="DE55" s="196"/>
      <c r="DF55" s="196"/>
      <c r="DG55" s="197"/>
      <c r="DH55" s="195" t="s">
        <v>18</v>
      </c>
      <c r="DI55" s="196"/>
      <c r="DJ55" s="196"/>
      <c r="DK55" s="196"/>
      <c r="DL55" s="196"/>
      <c r="DM55" s="196"/>
      <c r="DN55" s="196"/>
      <c r="DO55" s="196"/>
      <c r="DP55" s="196"/>
      <c r="DQ55" s="197"/>
      <c r="DR55" s="195" t="s">
        <v>19</v>
      </c>
      <c r="DS55" s="196"/>
      <c r="DT55" s="196"/>
      <c r="DU55" s="196"/>
      <c r="DV55" s="196"/>
      <c r="DW55" s="196"/>
      <c r="DX55" s="196"/>
      <c r="DY55" s="196"/>
      <c r="DZ55" s="196"/>
      <c r="EA55" s="197"/>
      <c r="EB55" s="201">
        <v>20</v>
      </c>
      <c r="EC55" s="316"/>
      <c r="ED55" s="316"/>
      <c r="EE55" s="203" t="s">
        <v>221</v>
      </c>
      <c r="EF55" s="203"/>
      <c r="EG55" s="203"/>
      <c r="EH55" s="317" t="s">
        <v>20</v>
      </c>
      <c r="EI55" s="317"/>
      <c r="EJ55" s="317"/>
      <c r="EK55" s="205"/>
      <c r="EL55" s="201">
        <v>20</v>
      </c>
      <c r="EM55" s="316"/>
      <c r="EN55" s="316"/>
      <c r="EO55" s="203" t="s">
        <v>223</v>
      </c>
      <c r="EP55" s="203"/>
      <c r="EQ55" s="203"/>
      <c r="ER55" s="317" t="s">
        <v>20</v>
      </c>
      <c r="ES55" s="317"/>
      <c r="ET55" s="317"/>
      <c r="EU55" s="205"/>
      <c r="EV55" s="201">
        <v>20</v>
      </c>
      <c r="EW55" s="316"/>
      <c r="EX55" s="316"/>
      <c r="EY55" s="203" t="s">
        <v>224</v>
      </c>
      <c r="EZ55" s="203"/>
      <c r="FA55" s="203"/>
      <c r="FB55" s="317" t="s">
        <v>20</v>
      </c>
      <c r="FC55" s="317"/>
      <c r="FD55" s="317"/>
      <c r="FE55" s="205"/>
    </row>
    <row r="56" spans="1:191" s="23" customFormat="1" ht="14.25" customHeight="1" x14ac:dyDescent="0.2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1"/>
      <c r="O56" s="13"/>
      <c r="P56" s="47">
        <v>1</v>
      </c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3"/>
      <c r="AB56" s="25"/>
      <c r="AC56" s="47">
        <v>2</v>
      </c>
      <c r="AD56" s="47"/>
      <c r="AE56" s="47"/>
      <c r="AF56" s="47"/>
      <c r="AG56" s="47"/>
      <c r="AH56" s="47"/>
      <c r="AI56" s="47"/>
      <c r="AJ56" s="47"/>
      <c r="AK56" s="47"/>
      <c r="AL56" s="43"/>
      <c r="AM56" s="25"/>
      <c r="AN56" s="47">
        <v>3</v>
      </c>
      <c r="AO56" s="47"/>
      <c r="AP56" s="47"/>
      <c r="AQ56" s="47"/>
      <c r="AR56" s="47"/>
      <c r="AS56" s="47"/>
      <c r="AT56" s="47"/>
      <c r="AU56" s="47"/>
      <c r="AV56" s="47"/>
      <c r="AW56" s="47"/>
      <c r="AX56" s="43"/>
      <c r="AY56" s="25"/>
      <c r="AZ56" s="47">
        <v>1</v>
      </c>
      <c r="BA56" s="47"/>
      <c r="BB56" s="47"/>
      <c r="BC56" s="47"/>
      <c r="BD56" s="47"/>
      <c r="BE56" s="47"/>
      <c r="BF56" s="47"/>
      <c r="BG56" s="47"/>
      <c r="BH56" s="47"/>
      <c r="BI56" s="47"/>
      <c r="BJ56" s="43"/>
      <c r="BK56" s="63">
        <v>2</v>
      </c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89"/>
      <c r="BX56" s="90"/>
      <c r="BY56" s="90"/>
      <c r="BZ56" s="90"/>
      <c r="CA56" s="90"/>
      <c r="CB56" s="90"/>
      <c r="CC56" s="90"/>
      <c r="CD56" s="90"/>
      <c r="CE56" s="90"/>
      <c r="CF56" s="90"/>
      <c r="CG56" s="91"/>
      <c r="CH56" s="86" t="s">
        <v>22</v>
      </c>
      <c r="CI56" s="87"/>
      <c r="CJ56" s="87"/>
      <c r="CK56" s="87"/>
      <c r="CL56" s="87"/>
      <c r="CM56" s="87"/>
      <c r="CN56" s="87"/>
      <c r="CO56" s="87"/>
      <c r="CP56" s="87"/>
      <c r="CQ56" s="88"/>
      <c r="CR56" s="86" t="s">
        <v>14</v>
      </c>
      <c r="CS56" s="87"/>
      <c r="CT56" s="87"/>
      <c r="CU56" s="87"/>
      <c r="CV56" s="87"/>
      <c r="CW56" s="88"/>
      <c r="CX56" s="195"/>
      <c r="CY56" s="196"/>
      <c r="CZ56" s="196"/>
      <c r="DA56" s="196"/>
      <c r="DB56" s="196"/>
      <c r="DC56" s="196"/>
      <c r="DD56" s="196"/>
      <c r="DE56" s="196"/>
      <c r="DF56" s="196"/>
      <c r="DG56" s="197"/>
      <c r="DH56" s="195"/>
      <c r="DI56" s="196"/>
      <c r="DJ56" s="196"/>
      <c r="DK56" s="196"/>
      <c r="DL56" s="196"/>
      <c r="DM56" s="196"/>
      <c r="DN56" s="196"/>
      <c r="DO56" s="196"/>
      <c r="DP56" s="196"/>
      <c r="DQ56" s="197"/>
      <c r="DR56" s="195"/>
      <c r="DS56" s="196"/>
      <c r="DT56" s="196"/>
      <c r="DU56" s="196"/>
      <c r="DV56" s="196"/>
      <c r="DW56" s="196"/>
      <c r="DX56" s="196"/>
      <c r="DY56" s="196"/>
      <c r="DZ56" s="196"/>
      <c r="EA56" s="197"/>
      <c r="EB56" s="31" t="s">
        <v>23</v>
      </c>
      <c r="EC56" s="32"/>
      <c r="ED56" s="32"/>
      <c r="EE56" s="32"/>
      <c r="EF56" s="32"/>
      <c r="EG56" s="32"/>
      <c r="EH56" s="32"/>
      <c r="EI56" s="32"/>
      <c r="EJ56" s="32"/>
      <c r="EK56" s="33"/>
      <c r="EL56" s="31" t="s">
        <v>18</v>
      </c>
      <c r="EM56" s="32"/>
      <c r="EN56" s="32"/>
      <c r="EO56" s="32"/>
      <c r="EP56" s="32"/>
      <c r="EQ56" s="32"/>
      <c r="ER56" s="32"/>
      <c r="ES56" s="32"/>
      <c r="ET56" s="32"/>
      <c r="EU56" s="33"/>
      <c r="EV56" s="31" t="s">
        <v>19</v>
      </c>
      <c r="EW56" s="32"/>
      <c r="EX56" s="32"/>
      <c r="EY56" s="32"/>
      <c r="EZ56" s="32"/>
      <c r="FA56" s="32"/>
      <c r="FB56" s="32"/>
      <c r="FC56" s="32"/>
      <c r="FD56" s="32"/>
      <c r="FE56" s="33"/>
    </row>
    <row r="57" spans="1:191" s="23" customFormat="1" ht="27.75" customHeight="1" x14ac:dyDescent="0.2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4"/>
      <c r="O57" s="124" t="s">
        <v>13</v>
      </c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6"/>
      <c r="AB57" s="124" t="s">
        <v>13</v>
      </c>
      <c r="AC57" s="125"/>
      <c r="AD57" s="125"/>
      <c r="AE57" s="125"/>
      <c r="AF57" s="125"/>
      <c r="AG57" s="125"/>
      <c r="AH57" s="125"/>
      <c r="AI57" s="125"/>
      <c r="AJ57" s="125"/>
      <c r="AK57" s="125"/>
      <c r="AL57" s="126"/>
      <c r="AM57" s="124" t="s">
        <v>13</v>
      </c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6"/>
      <c r="AY57" s="124" t="s">
        <v>13</v>
      </c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6"/>
      <c r="BK57" s="313" t="s">
        <v>13</v>
      </c>
      <c r="BL57" s="314"/>
      <c r="BM57" s="314"/>
      <c r="BN57" s="314"/>
      <c r="BO57" s="314"/>
      <c r="BP57" s="314"/>
      <c r="BQ57" s="314"/>
      <c r="BR57" s="314"/>
      <c r="BS57" s="314"/>
      <c r="BT57" s="314"/>
      <c r="BU57" s="314"/>
      <c r="BV57" s="315"/>
      <c r="BW57" s="92"/>
      <c r="BX57" s="93"/>
      <c r="BY57" s="93"/>
      <c r="BZ57" s="93"/>
      <c r="CA57" s="93"/>
      <c r="CB57" s="93"/>
      <c r="CC57" s="93"/>
      <c r="CD57" s="93"/>
      <c r="CE57" s="93"/>
      <c r="CF57" s="93"/>
      <c r="CG57" s="94"/>
      <c r="CH57" s="92"/>
      <c r="CI57" s="93"/>
      <c r="CJ57" s="93"/>
      <c r="CK57" s="93"/>
      <c r="CL57" s="93"/>
      <c r="CM57" s="93"/>
      <c r="CN57" s="93"/>
      <c r="CO57" s="93"/>
      <c r="CP57" s="93"/>
      <c r="CQ57" s="94"/>
      <c r="CR57" s="92"/>
      <c r="CS57" s="93"/>
      <c r="CT57" s="93"/>
      <c r="CU57" s="93"/>
      <c r="CV57" s="93"/>
      <c r="CW57" s="94"/>
      <c r="CX57" s="124"/>
      <c r="CY57" s="125"/>
      <c r="CZ57" s="125"/>
      <c r="DA57" s="125"/>
      <c r="DB57" s="125"/>
      <c r="DC57" s="125"/>
      <c r="DD57" s="125"/>
      <c r="DE57" s="125"/>
      <c r="DF57" s="125"/>
      <c r="DG57" s="126"/>
      <c r="DH57" s="124"/>
      <c r="DI57" s="125"/>
      <c r="DJ57" s="125"/>
      <c r="DK57" s="125"/>
      <c r="DL57" s="125"/>
      <c r="DM57" s="125"/>
      <c r="DN57" s="125"/>
      <c r="DO57" s="125"/>
      <c r="DP57" s="125"/>
      <c r="DQ57" s="126"/>
      <c r="DR57" s="124"/>
      <c r="DS57" s="125"/>
      <c r="DT57" s="125"/>
      <c r="DU57" s="125"/>
      <c r="DV57" s="125"/>
      <c r="DW57" s="125"/>
      <c r="DX57" s="125"/>
      <c r="DY57" s="125"/>
      <c r="DZ57" s="125"/>
      <c r="EA57" s="126"/>
      <c r="EB57" s="31"/>
      <c r="EC57" s="32"/>
      <c r="ED57" s="32"/>
      <c r="EE57" s="32"/>
      <c r="EF57" s="32"/>
      <c r="EG57" s="32"/>
      <c r="EH57" s="32"/>
      <c r="EI57" s="32"/>
      <c r="EJ57" s="32"/>
      <c r="EK57" s="33"/>
      <c r="EL57" s="31"/>
      <c r="EM57" s="32"/>
      <c r="EN57" s="32"/>
      <c r="EO57" s="32"/>
      <c r="EP57" s="32"/>
      <c r="EQ57" s="32"/>
      <c r="ER57" s="32"/>
      <c r="ES57" s="32"/>
      <c r="ET57" s="32"/>
      <c r="EU57" s="33"/>
      <c r="EV57" s="31"/>
      <c r="EW57" s="32"/>
      <c r="EX57" s="32"/>
      <c r="EY57" s="32"/>
      <c r="EZ57" s="32"/>
      <c r="FA57" s="32"/>
      <c r="FB57" s="32"/>
      <c r="FC57" s="32"/>
      <c r="FD57" s="32"/>
      <c r="FE57" s="33"/>
    </row>
    <row r="58" spans="1:191" s="26" customFormat="1" ht="12" customHeight="1" x14ac:dyDescent="0.2">
      <c r="A58" s="127">
        <v>1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9"/>
      <c r="O58" s="127">
        <v>2</v>
      </c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9"/>
      <c r="AB58" s="127">
        <v>3</v>
      </c>
      <c r="AC58" s="128"/>
      <c r="AD58" s="128"/>
      <c r="AE58" s="128"/>
      <c r="AF58" s="128"/>
      <c r="AG58" s="128"/>
      <c r="AH58" s="128"/>
      <c r="AI58" s="128"/>
      <c r="AJ58" s="128"/>
      <c r="AK58" s="128"/>
      <c r="AL58" s="42"/>
      <c r="AM58" s="127">
        <v>4</v>
      </c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9"/>
      <c r="AY58" s="127">
        <v>5</v>
      </c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9"/>
      <c r="BK58" s="41">
        <v>6</v>
      </c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127">
        <v>7</v>
      </c>
      <c r="BX58" s="128"/>
      <c r="BY58" s="128"/>
      <c r="BZ58" s="128"/>
      <c r="CA58" s="128"/>
      <c r="CB58" s="128"/>
      <c r="CC58" s="128"/>
      <c r="CD58" s="128"/>
      <c r="CE58" s="128"/>
      <c r="CF58" s="128"/>
      <c r="CG58" s="129"/>
      <c r="CH58" s="127">
        <v>8</v>
      </c>
      <c r="CI58" s="128"/>
      <c r="CJ58" s="128"/>
      <c r="CK58" s="128"/>
      <c r="CL58" s="128"/>
      <c r="CM58" s="128"/>
      <c r="CN58" s="128"/>
      <c r="CO58" s="128"/>
      <c r="CP58" s="128"/>
      <c r="CQ58" s="129"/>
      <c r="CR58" s="127">
        <v>9</v>
      </c>
      <c r="CS58" s="128"/>
      <c r="CT58" s="128"/>
      <c r="CU58" s="128"/>
      <c r="CV58" s="128"/>
      <c r="CW58" s="129"/>
      <c r="CX58" s="127">
        <v>10</v>
      </c>
      <c r="CY58" s="128"/>
      <c r="CZ58" s="128"/>
      <c r="DA58" s="128"/>
      <c r="DB58" s="128"/>
      <c r="DC58" s="128"/>
      <c r="DD58" s="128"/>
      <c r="DE58" s="128"/>
      <c r="DF58" s="128"/>
      <c r="DG58" s="129"/>
      <c r="DH58" s="127">
        <v>11</v>
      </c>
      <c r="DI58" s="128"/>
      <c r="DJ58" s="128"/>
      <c r="DK58" s="128"/>
      <c r="DL58" s="128"/>
      <c r="DM58" s="128"/>
      <c r="DN58" s="128"/>
      <c r="DO58" s="128"/>
      <c r="DP58" s="128"/>
      <c r="DQ58" s="129"/>
      <c r="DR58" s="127">
        <v>12</v>
      </c>
      <c r="DS58" s="128"/>
      <c r="DT58" s="128"/>
      <c r="DU58" s="128"/>
      <c r="DV58" s="128"/>
      <c r="DW58" s="128"/>
      <c r="DX58" s="128"/>
      <c r="DY58" s="128"/>
      <c r="DZ58" s="128"/>
      <c r="EA58" s="129"/>
      <c r="EB58" s="34"/>
      <c r="EC58" s="35"/>
      <c r="ED58" s="35"/>
      <c r="EE58" s="35"/>
      <c r="EF58" s="35"/>
      <c r="EG58" s="35"/>
      <c r="EH58" s="35"/>
      <c r="EI58" s="35"/>
      <c r="EJ58" s="35"/>
      <c r="EK58" s="36"/>
      <c r="EL58" s="34"/>
      <c r="EM58" s="35"/>
      <c r="EN58" s="35"/>
      <c r="EO58" s="35"/>
      <c r="EP58" s="35"/>
      <c r="EQ58" s="35"/>
      <c r="ER58" s="35"/>
      <c r="ES58" s="35"/>
      <c r="ET58" s="35"/>
      <c r="EU58" s="36"/>
      <c r="EV58" s="34"/>
      <c r="EW58" s="35"/>
      <c r="EX58" s="35"/>
      <c r="EY58" s="35"/>
      <c r="EZ58" s="35"/>
      <c r="FA58" s="35"/>
      <c r="FB58" s="35"/>
      <c r="FC58" s="35"/>
      <c r="FD58" s="35"/>
      <c r="FE58" s="35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</row>
    <row r="59" spans="1:191" s="23" customFormat="1" ht="66" hidden="1" customHeight="1" x14ac:dyDescent="0.2">
      <c r="A59" s="208" t="s">
        <v>58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10"/>
      <c r="O59" s="58" t="s">
        <v>53</v>
      </c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60"/>
      <c r="AD59" s="64" t="s">
        <v>54</v>
      </c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6"/>
      <c r="AS59" s="198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200"/>
      <c r="BH59" s="63" t="s">
        <v>55</v>
      </c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198"/>
      <c r="BX59" s="199"/>
      <c r="BY59" s="199"/>
      <c r="BZ59" s="199"/>
      <c r="CA59" s="199"/>
      <c r="CB59" s="199"/>
      <c r="CC59" s="199"/>
      <c r="CD59" s="199"/>
      <c r="CE59" s="199"/>
      <c r="CF59" s="199"/>
      <c r="CG59" s="199"/>
      <c r="CH59" s="199"/>
      <c r="CI59" s="199"/>
      <c r="CJ59" s="199"/>
      <c r="CK59" s="200"/>
      <c r="CL59" s="55" t="s">
        <v>62</v>
      </c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7"/>
      <c r="DA59" s="46" t="s">
        <v>42</v>
      </c>
      <c r="DB59" s="47"/>
      <c r="DC59" s="47"/>
      <c r="DD59" s="47"/>
      <c r="DE59" s="47"/>
      <c r="DF59" s="47"/>
      <c r="DG59" s="47"/>
      <c r="DH59" s="47"/>
      <c r="DI59" s="47"/>
      <c r="DJ59" s="47"/>
      <c r="DK59" s="48"/>
      <c r="DL59" s="49" t="s">
        <v>61</v>
      </c>
      <c r="DM59" s="50"/>
      <c r="DN59" s="50"/>
      <c r="DO59" s="50"/>
      <c r="DP59" s="50"/>
      <c r="DQ59" s="50"/>
      <c r="DR59" s="51"/>
      <c r="DS59" s="64">
        <v>0</v>
      </c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6"/>
      <c r="EF59" s="64">
        <v>0</v>
      </c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6"/>
      <c r="ES59" s="64">
        <v>0</v>
      </c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307">
        <v>13</v>
      </c>
      <c r="FG59" s="307"/>
      <c r="FH59" s="307"/>
      <c r="FI59" s="307"/>
      <c r="FJ59" s="307"/>
      <c r="FK59" s="307"/>
      <c r="FL59" s="307"/>
      <c r="FM59" s="307"/>
      <c r="FN59" s="307"/>
      <c r="FO59" s="307"/>
      <c r="FP59" s="307">
        <v>14</v>
      </c>
      <c r="FQ59" s="307"/>
      <c r="FR59" s="307"/>
      <c r="FS59" s="307"/>
      <c r="FT59" s="307"/>
      <c r="FU59" s="307"/>
      <c r="FV59" s="307"/>
      <c r="FW59" s="307"/>
      <c r="FX59" s="307"/>
      <c r="FY59" s="307"/>
      <c r="FZ59" s="307">
        <v>15</v>
      </c>
      <c r="GA59" s="307"/>
      <c r="GB59" s="307"/>
      <c r="GC59" s="307"/>
      <c r="GD59" s="307"/>
      <c r="GE59" s="307"/>
      <c r="GF59" s="307"/>
      <c r="GG59" s="307"/>
      <c r="GH59" s="307"/>
      <c r="GI59" s="307"/>
    </row>
    <row r="60" spans="1:191" s="23" customFormat="1" ht="70.5" hidden="1" customHeight="1" x14ac:dyDescent="0.2">
      <c r="A60" s="130" t="s">
        <v>60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58" t="s">
        <v>53</v>
      </c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60"/>
      <c r="AD60" s="58" t="s">
        <v>56</v>
      </c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60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 t="s">
        <v>55</v>
      </c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55" t="s">
        <v>62</v>
      </c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7"/>
      <c r="DA60" s="46" t="s">
        <v>42</v>
      </c>
      <c r="DB60" s="47"/>
      <c r="DC60" s="47"/>
      <c r="DD60" s="47"/>
      <c r="DE60" s="47"/>
      <c r="DF60" s="47"/>
      <c r="DG60" s="47"/>
      <c r="DH60" s="47"/>
      <c r="DI60" s="47"/>
      <c r="DJ60" s="47"/>
      <c r="DK60" s="48"/>
      <c r="DL60" s="49" t="s">
        <v>61</v>
      </c>
      <c r="DM60" s="50"/>
      <c r="DN60" s="50"/>
      <c r="DO60" s="50"/>
      <c r="DP60" s="50"/>
      <c r="DQ60" s="50"/>
      <c r="DR60" s="51"/>
      <c r="DS60" s="64">
        <v>0</v>
      </c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6"/>
      <c r="EF60" s="64">
        <v>0</v>
      </c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6"/>
      <c r="ES60" s="64">
        <v>0</v>
      </c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309"/>
      <c r="FG60" s="309"/>
      <c r="FH60" s="309"/>
      <c r="FI60" s="309"/>
      <c r="FJ60" s="309"/>
      <c r="FK60" s="309"/>
      <c r="FL60" s="309"/>
      <c r="FM60" s="309"/>
      <c r="FN60" s="309"/>
      <c r="FO60" s="309"/>
      <c r="FP60" s="309"/>
      <c r="FQ60" s="309"/>
      <c r="FR60" s="309"/>
      <c r="FS60" s="309"/>
      <c r="FT60" s="309"/>
      <c r="FU60" s="309"/>
      <c r="FV60" s="309"/>
      <c r="FW60" s="309"/>
      <c r="FX60" s="309"/>
      <c r="FY60" s="309"/>
      <c r="FZ60" s="309"/>
      <c r="GA60" s="309"/>
      <c r="GB60" s="309"/>
      <c r="GC60" s="309"/>
      <c r="GD60" s="309"/>
      <c r="GE60" s="309"/>
      <c r="GF60" s="309"/>
      <c r="GG60" s="309"/>
      <c r="GH60" s="309"/>
      <c r="GI60" s="309"/>
    </row>
    <row r="61" spans="1:191" s="23" customFormat="1" ht="0.75" customHeight="1" x14ac:dyDescent="0.2">
      <c r="A61" s="104" t="s">
        <v>59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6"/>
      <c r="O61" s="58" t="s">
        <v>53</v>
      </c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60"/>
      <c r="AD61" s="58" t="s">
        <v>57</v>
      </c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60"/>
      <c r="AS61" s="46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8"/>
      <c r="BH61" s="63" t="s">
        <v>55</v>
      </c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46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8"/>
      <c r="CL61" s="55" t="s">
        <v>62</v>
      </c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7"/>
      <c r="DA61" s="46" t="s">
        <v>42</v>
      </c>
      <c r="DB61" s="47"/>
      <c r="DC61" s="47"/>
      <c r="DD61" s="47"/>
      <c r="DE61" s="47"/>
      <c r="DF61" s="47"/>
      <c r="DG61" s="47"/>
      <c r="DH61" s="47"/>
      <c r="DI61" s="47"/>
      <c r="DJ61" s="47"/>
      <c r="DK61" s="48"/>
      <c r="DL61" s="49" t="s">
        <v>61</v>
      </c>
      <c r="DM61" s="50"/>
      <c r="DN61" s="50"/>
      <c r="DO61" s="50"/>
      <c r="DP61" s="50"/>
      <c r="DQ61" s="50"/>
      <c r="DR61" s="51"/>
      <c r="DS61" s="64">
        <v>0</v>
      </c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6"/>
      <c r="EF61" s="64">
        <v>0</v>
      </c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6"/>
      <c r="ES61" s="64">
        <v>0</v>
      </c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117"/>
      <c r="FG61" s="117"/>
      <c r="FH61" s="117"/>
      <c r="FI61" s="117"/>
      <c r="FJ61" s="117"/>
      <c r="FK61" s="117"/>
      <c r="FL61" s="117"/>
      <c r="FM61" s="117"/>
      <c r="FN61" s="117"/>
      <c r="FO61" s="117"/>
      <c r="FP61" s="117"/>
      <c r="FQ61" s="117"/>
      <c r="FR61" s="117"/>
      <c r="FS61" s="117"/>
      <c r="FT61" s="117"/>
      <c r="FU61" s="117"/>
      <c r="FV61" s="117"/>
      <c r="FW61" s="117"/>
      <c r="FX61" s="117"/>
      <c r="FY61" s="117"/>
      <c r="FZ61" s="117"/>
      <c r="GA61" s="117"/>
      <c r="GB61" s="117"/>
      <c r="GC61" s="117"/>
      <c r="GD61" s="117"/>
      <c r="GE61" s="117"/>
      <c r="GF61" s="117"/>
      <c r="GG61" s="117"/>
      <c r="GH61" s="117"/>
      <c r="GI61" s="117"/>
    </row>
    <row r="62" spans="1:191" s="23" customFormat="1" ht="41.25" customHeight="1" x14ac:dyDescent="0.2">
      <c r="A62" s="107" t="s">
        <v>201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9"/>
      <c r="O62" s="37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86" t="s">
        <v>78</v>
      </c>
      <c r="AC62" s="87"/>
      <c r="AD62" s="87"/>
      <c r="AE62" s="87"/>
      <c r="AF62" s="87"/>
      <c r="AG62" s="87"/>
      <c r="AH62" s="87"/>
      <c r="AI62" s="87"/>
      <c r="AJ62" s="87"/>
      <c r="AK62" s="87"/>
      <c r="AL62" s="88"/>
      <c r="AM62" s="113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5"/>
      <c r="AY62" s="86" t="s">
        <v>200</v>
      </c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8"/>
      <c r="BK62" s="86" t="s">
        <v>153</v>
      </c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8"/>
      <c r="BW62" s="58" t="s">
        <v>209</v>
      </c>
      <c r="BX62" s="59"/>
      <c r="BY62" s="59"/>
      <c r="BZ62" s="59"/>
      <c r="CA62" s="59"/>
      <c r="CB62" s="59"/>
      <c r="CC62" s="59"/>
      <c r="CD62" s="59"/>
      <c r="CE62" s="59"/>
      <c r="CF62" s="59"/>
      <c r="CG62" s="60"/>
      <c r="CH62" s="58" t="s">
        <v>210</v>
      </c>
      <c r="CI62" s="59"/>
      <c r="CJ62" s="59"/>
      <c r="CK62" s="59"/>
      <c r="CL62" s="59"/>
      <c r="CM62" s="59"/>
      <c r="CN62" s="59"/>
      <c r="CO62" s="59"/>
      <c r="CP62" s="59"/>
      <c r="CQ62" s="60"/>
      <c r="CR62" s="49" t="s">
        <v>133</v>
      </c>
      <c r="CS62" s="50"/>
      <c r="CT62" s="50"/>
      <c r="CU62" s="50"/>
      <c r="CV62" s="50"/>
      <c r="CW62" s="51"/>
      <c r="CX62" s="155">
        <v>40</v>
      </c>
      <c r="CY62" s="158"/>
      <c r="CZ62" s="158"/>
      <c r="DA62" s="158"/>
      <c r="DB62" s="158"/>
      <c r="DC62" s="158"/>
      <c r="DD62" s="158"/>
      <c r="DE62" s="158"/>
      <c r="DF62" s="158"/>
      <c r="DG62" s="159"/>
      <c r="DH62" s="155">
        <v>40</v>
      </c>
      <c r="DI62" s="158"/>
      <c r="DJ62" s="158"/>
      <c r="DK62" s="158"/>
      <c r="DL62" s="158"/>
      <c r="DM62" s="158"/>
      <c r="DN62" s="158"/>
      <c r="DO62" s="158"/>
      <c r="DP62" s="158"/>
      <c r="DQ62" s="159"/>
      <c r="DR62" s="155">
        <v>40</v>
      </c>
      <c r="DS62" s="158"/>
      <c r="DT62" s="158"/>
      <c r="DU62" s="158"/>
      <c r="DV62" s="158"/>
      <c r="DW62" s="158"/>
      <c r="DX62" s="158"/>
      <c r="DY62" s="158"/>
      <c r="DZ62" s="158"/>
      <c r="EA62" s="159"/>
      <c r="EB62" s="64" t="s">
        <v>150</v>
      </c>
      <c r="EC62" s="65"/>
      <c r="ED62" s="65"/>
      <c r="EE62" s="65"/>
      <c r="EF62" s="65"/>
      <c r="EG62" s="65"/>
      <c r="EH62" s="65"/>
      <c r="EI62" s="65"/>
      <c r="EJ62" s="65"/>
      <c r="EK62" s="66"/>
      <c r="EL62" s="64" t="s">
        <v>150</v>
      </c>
      <c r="EM62" s="65"/>
      <c r="EN62" s="65"/>
      <c r="EO62" s="65"/>
      <c r="EP62" s="65"/>
      <c r="EQ62" s="65"/>
      <c r="ER62" s="65"/>
      <c r="ES62" s="65"/>
      <c r="ET62" s="65"/>
      <c r="EU62" s="66"/>
      <c r="EV62" s="64" t="s">
        <v>150</v>
      </c>
      <c r="EW62" s="65"/>
      <c r="EX62" s="65"/>
      <c r="EY62" s="65"/>
      <c r="EZ62" s="65"/>
      <c r="FA62" s="65"/>
      <c r="FB62" s="65"/>
      <c r="FC62" s="65"/>
      <c r="FD62" s="65"/>
      <c r="FE62" s="6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</row>
    <row r="63" spans="1:191" s="23" customFormat="1" ht="26.45" customHeight="1" x14ac:dyDescent="0.2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7"/>
      <c r="O63" s="39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92"/>
      <c r="AC63" s="93"/>
      <c r="AD63" s="93"/>
      <c r="AE63" s="93"/>
      <c r="AF63" s="93"/>
      <c r="AG63" s="93"/>
      <c r="AH63" s="93"/>
      <c r="AI63" s="93"/>
      <c r="AJ63" s="93"/>
      <c r="AK63" s="93"/>
      <c r="AL63" s="94"/>
      <c r="AM63" s="119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1"/>
      <c r="AY63" s="92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4"/>
      <c r="BK63" s="92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4"/>
      <c r="BW63" s="46" t="s">
        <v>157</v>
      </c>
      <c r="BX63" s="47"/>
      <c r="BY63" s="47"/>
      <c r="BZ63" s="47"/>
      <c r="CA63" s="47"/>
      <c r="CB63" s="47"/>
      <c r="CC63" s="47"/>
      <c r="CD63" s="47"/>
      <c r="CE63" s="47"/>
      <c r="CF63" s="47"/>
      <c r="CG63" s="48"/>
      <c r="CH63" s="58" t="s">
        <v>44</v>
      </c>
      <c r="CI63" s="59"/>
      <c r="CJ63" s="59"/>
      <c r="CK63" s="59"/>
      <c r="CL63" s="59"/>
      <c r="CM63" s="59"/>
      <c r="CN63" s="59"/>
      <c r="CO63" s="59"/>
      <c r="CP63" s="59"/>
      <c r="CQ63" s="60"/>
      <c r="CR63" s="49" t="s">
        <v>134</v>
      </c>
      <c r="CS63" s="50"/>
      <c r="CT63" s="50"/>
      <c r="CU63" s="50"/>
      <c r="CV63" s="50"/>
      <c r="CW63" s="51"/>
      <c r="CX63" s="155">
        <v>1520</v>
      </c>
      <c r="CY63" s="158"/>
      <c r="CZ63" s="158"/>
      <c r="DA63" s="158"/>
      <c r="DB63" s="158"/>
      <c r="DC63" s="158"/>
      <c r="DD63" s="158"/>
      <c r="DE63" s="158"/>
      <c r="DF63" s="158"/>
      <c r="DG63" s="159"/>
      <c r="DH63" s="155">
        <v>1520</v>
      </c>
      <c r="DI63" s="158"/>
      <c r="DJ63" s="158"/>
      <c r="DK63" s="158"/>
      <c r="DL63" s="158"/>
      <c r="DM63" s="158"/>
      <c r="DN63" s="158"/>
      <c r="DO63" s="158"/>
      <c r="DP63" s="158"/>
      <c r="DQ63" s="159"/>
      <c r="DR63" s="155">
        <v>1520</v>
      </c>
      <c r="DS63" s="158"/>
      <c r="DT63" s="158"/>
      <c r="DU63" s="158"/>
      <c r="DV63" s="158"/>
      <c r="DW63" s="158"/>
      <c r="DX63" s="158"/>
      <c r="DY63" s="158"/>
      <c r="DZ63" s="158"/>
      <c r="EA63" s="159"/>
      <c r="EB63" s="64" t="s">
        <v>150</v>
      </c>
      <c r="EC63" s="65"/>
      <c r="ED63" s="65"/>
      <c r="EE63" s="65"/>
      <c r="EF63" s="65"/>
      <c r="EG63" s="65"/>
      <c r="EH63" s="65"/>
      <c r="EI63" s="65"/>
      <c r="EJ63" s="65"/>
      <c r="EK63" s="66"/>
      <c r="EL63" s="64" t="s">
        <v>150</v>
      </c>
      <c r="EM63" s="65"/>
      <c r="EN63" s="65"/>
      <c r="EO63" s="65"/>
      <c r="EP63" s="65"/>
      <c r="EQ63" s="65"/>
      <c r="ER63" s="65"/>
      <c r="ES63" s="65"/>
      <c r="ET63" s="65"/>
      <c r="EU63" s="66"/>
      <c r="EV63" s="64" t="s">
        <v>150</v>
      </c>
      <c r="EW63" s="65"/>
      <c r="EX63" s="65"/>
      <c r="EY63" s="65"/>
      <c r="EZ63" s="65"/>
      <c r="FA63" s="65"/>
      <c r="FB63" s="65"/>
      <c r="FC63" s="65"/>
      <c r="FD63" s="65"/>
      <c r="FE63" s="66"/>
    </row>
    <row r="64" spans="1:191" s="15" customFormat="1" ht="3" hidden="1" customHeight="1" x14ac:dyDescent="0.25">
      <c r="FF64" s="310" t="s">
        <v>150</v>
      </c>
      <c r="FG64" s="311"/>
      <c r="FH64" s="311"/>
      <c r="FI64" s="311"/>
      <c r="FJ64" s="311"/>
      <c r="FK64" s="311"/>
      <c r="FL64" s="311"/>
      <c r="FM64" s="311"/>
      <c r="FN64" s="311"/>
      <c r="FO64" s="312"/>
      <c r="FP64" s="310" t="s">
        <v>150</v>
      </c>
      <c r="FQ64" s="311"/>
      <c r="FR64" s="311"/>
      <c r="FS64" s="311"/>
      <c r="FT64" s="311"/>
      <c r="FU64" s="311"/>
      <c r="FV64" s="311"/>
      <c r="FW64" s="311"/>
      <c r="FX64" s="311"/>
      <c r="FY64" s="312"/>
      <c r="FZ64" s="310" t="s">
        <v>150</v>
      </c>
      <c r="GA64" s="311"/>
      <c r="GB64" s="311"/>
      <c r="GC64" s="311"/>
      <c r="GD64" s="311"/>
      <c r="GE64" s="311"/>
      <c r="GF64" s="311"/>
      <c r="GG64" s="311"/>
      <c r="GH64" s="311"/>
      <c r="GI64" s="312"/>
    </row>
    <row r="65" spans="1:191" s="15" customFormat="1" ht="16.5" hidden="1" customHeight="1" x14ac:dyDescent="0.25"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FF65" s="310" t="s">
        <v>150</v>
      </c>
      <c r="FG65" s="311"/>
      <c r="FH65" s="311"/>
      <c r="FI65" s="311"/>
      <c r="FJ65" s="311"/>
      <c r="FK65" s="311"/>
      <c r="FL65" s="311"/>
      <c r="FM65" s="311"/>
      <c r="FN65" s="311"/>
      <c r="FO65" s="312"/>
      <c r="FP65" s="310" t="s">
        <v>150</v>
      </c>
      <c r="FQ65" s="311"/>
      <c r="FR65" s="311"/>
      <c r="FS65" s="311"/>
      <c r="FT65" s="311"/>
      <c r="FU65" s="311"/>
      <c r="FV65" s="311"/>
      <c r="FW65" s="311"/>
      <c r="FX65" s="311"/>
      <c r="FY65" s="312"/>
      <c r="FZ65" s="310" t="s">
        <v>150</v>
      </c>
      <c r="GA65" s="311"/>
      <c r="GB65" s="311"/>
      <c r="GC65" s="311"/>
      <c r="GD65" s="311"/>
      <c r="GE65" s="311"/>
      <c r="GF65" s="311"/>
      <c r="GG65" s="311"/>
      <c r="GH65" s="311"/>
      <c r="GI65" s="312"/>
    </row>
    <row r="66" spans="1:191" s="15" customFormat="1" ht="29.25" customHeight="1" x14ac:dyDescent="0.25">
      <c r="B66" s="15" t="s">
        <v>158</v>
      </c>
    </row>
    <row r="67" spans="1:191" ht="14.25" customHeight="1" x14ac:dyDescent="0.25">
      <c r="A67" s="165" t="s">
        <v>88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  <c r="CH67" s="166"/>
      <c r="CI67" s="166"/>
      <c r="CJ67" s="166"/>
      <c r="CK67" s="166"/>
      <c r="CL67" s="166"/>
      <c r="CM67" s="166"/>
      <c r="CN67" s="166"/>
      <c r="CO67" s="166"/>
      <c r="CP67" s="166"/>
      <c r="CQ67" s="166"/>
      <c r="CR67" s="166"/>
      <c r="CS67" s="166"/>
      <c r="CT67" s="166"/>
      <c r="CU67" s="166"/>
      <c r="CV67" s="166"/>
      <c r="CW67" s="166"/>
      <c r="CX67" s="166"/>
      <c r="CY67" s="166"/>
      <c r="CZ67" s="166"/>
      <c r="DA67" s="166"/>
      <c r="DB67" s="166"/>
      <c r="DC67" s="166"/>
      <c r="DD67" s="166"/>
      <c r="DE67" s="166"/>
      <c r="DF67" s="166"/>
      <c r="DG67" s="166"/>
      <c r="DH67" s="166"/>
      <c r="DI67" s="166"/>
      <c r="DJ67" s="166"/>
      <c r="DK67" s="166"/>
      <c r="DL67" s="166"/>
      <c r="DM67" s="166"/>
      <c r="DN67" s="166"/>
      <c r="DO67" s="166"/>
      <c r="DP67" s="166"/>
      <c r="DQ67" s="166"/>
      <c r="DR67" s="166"/>
      <c r="DS67" s="166"/>
      <c r="DT67" s="166"/>
      <c r="DU67" s="166"/>
      <c r="DV67" s="166"/>
      <c r="DW67" s="166"/>
      <c r="DX67" s="166"/>
      <c r="DY67" s="166"/>
      <c r="DZ67" s="166"/>
      <c r="EA67" s="166"/>
      <c r="EB67" s="166"/>
      <c r="EC67" s="166"/>
      <c r="ED67" s="166"/>
      <c r="EE67" s="166"/>
      <c r="EF67" s="166"/>
      <c r="EG67" s="166"/>
      <c r="EH67" s="166"/>
      <c r="EI67" s="166"/>
      <c r="EJ67" s="166"/>
      <c r="EK67" s="166"/>
      <c r="EL67" s="166"/>
      <c r="EM67" s="166"/>
      <c r="EN67" s="166"/>
      <c r="EO67" s="166"/>
      <c r="EP67" s="166"/>
      <c r="EQ67" s="166"/>
      <c r="ER67" s="166"/>
      <c r="ES67" s="166"/>
      <c r="ET67" s="166"/>
      <c r="EU67" s="166"/>
      <c r="EV67" s="166"/>
      <c r="EW67" s="166"/>
      <c r="EX67" s="166"/>
      <c r="EY67" s="166"/>
      <c r="EZ67" s="166"/>
      <c r="FA67" s="166"/>
      <c r="FB67" s="166"/>
      <c r="FC67" s="166"/>
      <c r="FD67" s="166"/>
      <c r="FE67" s="167"/>
    </row>
    <row r="68" spans="1:191" s="1" customFormat="1" ht="14.25" customHeight="1" x14ac:dyDescent="0.25">
      <c r="A68" s="62" t="s">
        <v>89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 t="s">
        <v>90</v>
      </c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 t="s">
        <v>91</v>
      </c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 t="s">
        <v>92</v>
      </c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 t="s">
        <v>22</v>
      </c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</row>
    <row r="69" spans="1:191" s="28" customFormat="1" ht="13.5" customHeight="1" x14ac:dyDescent="0.2">
      <c r="A69" s="143">
        <v>1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>
        <v>2</v>
      </c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4" t="s">
        <v>93</v>
      </c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  <c r="BI69" s="144" t="s">
        <v>94</v>
      </c>
      <c r="BJ69" s="144"/>
      <c r="BK69" s="144"/>
      <c r="BL69" s="144"/>
      <c r="BM69" s="144"/>
      <c r="BN69" s="144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144"/>
      <c r="BZ69" s="144"/>
      <c r="CA69" s="144"/>
      <c r="CB69" s="144"/>
      <c r="CC69" s="143">
        <v>5</v>
      </c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</row>
    <row r="70" spans="1:191" ht="21" customHeight="1" x14ac:dyDescent="0.25">
      <c r="A70" s="134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6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8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40"/>
      <c r="FG70" s="3"/>
    </row>
    <row r="71" spans="1:191" s="1" customFormat="1" ht="20.45" customHeight="1" x14ac:dyDescent="0.25">
      <c r="A71" s="15" t="s">
        <v>197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</row>
    <row r="72" spans="1:191" s="1" customFormat="1" ht="15" customHeight="1" x14ac:dyDescent="0.25">
      <c r="A72" s="15" t="s">
        <v>198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</row>
    <row r="73" spans="1:191" ht="249" customHeight="1" x14ac:dyDescent="0.25">
      <c r="A73" s="141" t="s">
        <v>219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</row>
    <row r="74" spans="1:191" s="15" customFormat="1" ht="13.5" customHeight="1" x14ac:dyDescent="0.25">
      <c r="A74" s="142" t="s">
        <v>96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  <c r="DD74" s="142"/>
      <c r="DE74" s="142"/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2"/>
      <c r="DR74" s="142"/>
      <c r="DS74" s="142"/>
      <c r="DT74" s="142"/>
      <c r="DU74" s="142"/>
      <c r="DV74" s="142"/>
      <c r="DW74" s="142"/>
      <c r="DX74" s="142"/>
      <c r="DY74" s="142"/>
      <c r="DZ74" s="142"/>
      <c r="EA74" s="142"/>
      <c r="EB74" s="142"/>
      <c r="EC74" s="142"/>
      <c r="ED74" s="142"/>
      <c r="EE74" s="142"/>
      <c r="EF74" s="142"/>
      <c r="EG74" s="142"/>
      <c r="EH74" s="142"/>
      <c r="EI74" s="142"/>
      <c r="EJ74" s="142"/>
      <c r="EK74" s="142"/>
      <c r="EL74" s="142"/>
      <c r="EM74" s="142"/>
      <c r="EN74" s="142"/>
      <c r="EO74" s="142"/>
      <c r="EP74" s="142"/>
      <c r="EQ74" s="142"/>
      <c r="ER74" s="142"/>
      <c r="ES74" s="142"/>
      <c r="ET74" s="142"/>
      <c r="EU74" s="142"/>
      <c r="EV74" s="142"/>
      <c r="EW74" s="142"/>
      <c r="EX74" s="142"/>
      <c r="EY74" s="142"/>
      <c r="EZ74" s="142"/>
      <c r="FA74" s="142"/>
      <c r="FB74" s="142"/>
      <c r="FC74" s="142"/>
      <c r="FD74" s="142"/>
      <c r="FE74" s="142"/>
    </row>
    <row r="75" spans="1:191" s="15" customFormat="1" ht="24" customHeight="1" x14ac:dyDescent="0.25">
      <c r="A75" s="15" t="s">
        <v>169</v>
      </c>
    </row>
    <row r="76" spans="1:191" s="15" customFormat="1" ht="13.5" customHeight="1" x14ac:dyDescent="0.25"/>
    <row r="77" spans="1:191" s="15" customFormat="1" ht="13.5" customHeight="1" x14ac:dyDescent="0.25">
      <c r="A77" s="62" t="s">
        <v>97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 t="s">
        <v>98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 t="s">
        <v>85</v>
      </c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</row>
    <row r="78" spans="1:191" s="15" customFormat="1" ht="13.5" customHeight="1" x14ac:dyDescent="0.25">
      <c r="A78" s="143">
        <v>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4" t="s">
        <v>99</v>
      </c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4"/>
      <c r="CM78" s="144"/>
      <c r="CN78" s="144"/>
      <c r="CO78" s="144"/>
      <c r="CP78" s="144"/>
      <c r="CQ78" s="144"/>
      <c r="CR78" s="144"/>
      <c r="CS78" s="144"/>
      <c r="CT78" s="144"/>
      <c r="CU78" s="144"/>
      <c r="CV78" s="144"/>
      <c r="CW78" s="144"/>
      <c r="CX78" s="144"/>
      <c r="CY78" s="144"/>
      <c r="CZ78" s="144"/>
      <c r="DA78" s="144"/>
      <c r="DB78" s="144"/>
      <c r="DC78" s="144"/>
      <c r="DD78" s="144"/>
      <c r="DE78" s="143">
        <v>3</v>
      </c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</row>
    <row r="79" spans="1:191" s="15" customFormat="1" ht="63" customHeight="1" x14ac:dyDescent="0.25">
      <c r="A79" s="61" t="s">
        <v>100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 t="s">
        <v>101</v>
      </c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 t="s">
        <v>86</v>
      </c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</row>
    <row r="80" spans="1:191" s="1" customFormat="1" ht="57" customHeight="1" x14ac:dyDescent="0.25">
      <c r="A80" s="61" t="s">
        <v>102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 t="s">
        <v>103</v>
      </c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 t="s">
        <v>86</v>
      </c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</row>
    <row r="81" spans="1:161" s="1" customFormat="1" ht="82.5" customHeight="1" x14ac:dyDescent="0.25">
      <c r="A81" s="61" t="s">
        <v>104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 t="s">
        <v>105</v>
      </c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 t="s">
        <v>86</v>
      </c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</row>
    <row r="82" spans="1:161" s="1" customFormat="1" ht="65.45" customHeight="1" x14ac:dyDescent="0.25">
      <c r="A82" s="61" t="s">
        <v>106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 t="s">
        <v>107</v>
      </c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 t="s">
        <v>86</v>
      </c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</row>
    <row r="83" spans="1:161" s="1" customFormat="1" ht="27.75" customHeight="1" x14ac:dyDescent="0.25">
      <c r="A83" s="61" t="s">
        <v>108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 t="s">
        <v>109</v>
      </c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 t="s">
        <v>87</v>
      </c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</row>
    <row r="84" spans="1:161" ht="59.25" customHeight="1" x14ac:dyDescent="0.25">
      <c r="A84" s="61" t="s">
        <v>110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 t="s">
        <v>111</v>
      </c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 t="s">
        <v>87</v>
      </c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</row>
    <row r="85" spans="1:161" ht="27.75" customHeight="1" x14ac:dyDescent="0.25">
      <c r="A85" s="61" t="s">
        <v>112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 t="s">
        <v>113</v>
      </c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 t="s">
        <v>87</v>
      </c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</row>
    <row r="86" spans="1:161" ht="65.25" customHeight="1" x14ac:dyDescent="0.25">
      <c r="A86" s="61" t="s">
        <v>114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 t="s">
        <v>115</v>
      </c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 t="s">
        <v>87</v>
      </c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</row>
    <row r="87" spans="1:161" ht="75" customHeight="1" x14ac:dyDescent="0.25">
      <c r="A87" s="61" t="s">
        <v>116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 t="s">
        <v>117</v>
      </c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 t="s">
        <v>87</v>
      </c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</row>
    <row r="88" spans="1:161" s="15" customFormat="1" ht="18" customHeight="1" thickBot="1" x14ac:dyDescent="0.3">
      <c r="CB88" s="22" t="s">
        <v>7</v>
      </c>
      <c r="CC88" s="273" t="s">
        <v>43</v>
      </c>
      <c r="CD88" s="273"/>
      <c r="CE88" s="273"/>
      <c r="CF88" s="273"/>
      <c r="CG88" s="273"/>
      <c r="CH88" s="273"/>
    </row>
    <row r="89" spans="1:161" s="15" customFormat="1" ht="4.5" hidden="1" customHeight="1" thickBot="1" x14ac:dyDescent="0.3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EQ89" s="22" t="s">
        <v>8</v>
      </c>
      <c r="ES89" s="263"/>
      <c r="ET89" s="264"/>
      <c r="EU89" s="264"/>
      <c r="EV89" s="264"/>
      <c r="EW89" s="264"/>
      <c r="EX89" s="264"/>
      <c r="EY89" s="264"/>
      <c r="EZ89" s="264"/>
      <c r="FA89" s="264"/>
      <c r="FB89" s="264"/>
      <c r="FC89" s="264"/>
      <c r="FD89" s="264"/>
      <c r="FE89" s="265"/>
    </row>
    <row r="90" spans="1:161" s="15" customFormat="1" ht="16.5" hidden="1" thickBot="1" x14ac:dyDescent="0.3">
      <c r="A90" s="272"/>
      <c r="B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272"/>
      <c r="BC90" s="272"/>
      <c r="BD90" s="272"/>
      <c r="BE90" s="272"/>
      <c r="BF90" s="272"/>
      <c r="BG90" s="272"/>
      <c r="BH90" s="272"/>
      <c r="BI90" s="272"/>
      <c r="BJ90" s="272"/>
      <c r="BK90" s="272"/>
      <c r="BL90" s="272"/>
      <c r="BM90" s="272"/>
      <c r="BN90" s="272"/>
      <c r="BO90" s="272"/>
      <c r="BP90" s="272"/>
      <c r="BQ90" s="272"/>
      <c r="BR90" s="272"/>
      <c r="BS90" s="272"/>
      <c r="BT90" s="272"/>
      <c r="BU90" s="272"/>
      <c r="BV90" s="272"/>
      <c r="BW90" s="272"/>
      <c r="BX90" s="272"/>
      <c r="BY90" s="272"/>
      <c r="BZ90" s="272"/>
      <c r="CA90" s="272"/>
      <c r="CB90" s="272"/>
      <c r="CC90" s="272"/>
      <c r="CD90" s="272"/>
      <c r="CE90" s="272"/>
      <c r="CF90" s="272"/>
      <c r="CG90" s="272"/>
      <c r="CH90" s="272"/>
      <c r="CI90" s="272"/>
      <c r="CJ90" s="272"/>
      <c r="CK90" s="272"/>
      <c r="CL90" s="272"/>
      <c r="CM90" s="272"/>
      <c r="CN90" s="272"/>
      <c r="CO90" s="272"/>
      <c r="CP90" s="272"/>
      <c r="CQ90" s="272"/>
      <c r="CR90" s="272"/>
      <c r="CS90" s="272"/>
      <c r="CT90" s="272"/>
      <c r="CU90" s="272"/>
      <c r="CV90" s="272"/>
      <c r="CW90" s="272"/>
      <c r="CX90" s="272"/>
      <c r="CY90" s="272"/>
      <c r="CZ90" s="272"/>
      <c r="DA90" s="272"/>
      <c r="DB90" s="272"/>
      <c r="DC90" s="272"/>
      <c r="DD90" s="272"/>
      <c r="DE90" s="272"/>
      <c r="DF90" s="272"/>
      <c r="DG90" s="272"/>
      <c r="DH90" s="272"/>
      <c r="DI90" s="272"/>
      <c r="EQ90" s="22" t="s">
        <v>9</v>
      </c>
      <c r="ES90" s="266"/>
      <c r="ET90" s="267"/>
      <c r="EU90" s="267"/>
      <c r="EV90" s="267"/>
      <c r="EW90" s="267"/>
      <c r="EX90" s="267"/>
      <c r="EY90" s="267"/>
      <c r="EZ90" s="267"/>
      <c r="FA90" s="267"/>
      <c r="FB90" s="267"/>
      <c r="FC90" s="267"/>
      <c r="FD90" s="267"/>
      <c r="FE90" s="268"/>
    </row>
    <row r="91" spans="1:161" s="15" customFormat="1" ht="16.5" hidden="1" thickBot="1" x14ac:dyDescent="0.3">
      <c r="A91" s="83" t="s">
        <v>65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EQ91" s="22" t="s">
        <v>10</v>
      </c>
      <c r="ES91" s="269"/>
      <c r="ET91" s="270"/>
      <c r="EU91" s="270"/>
      <c r="EV91" s="270"/>
      <c r="EW91" s="270"/>
      <c r="EX91" s="270"/>
      <c r="EY91" s="270"/>
      <c r="EZ91" s="270"/>
      <c r="FA91" s="270"/>
      <c r="FB91" s="270"/>
      <c r="FC91" s="270"/>
      <c r="FD91" s="270"/>
      <c r="FE91" s="271"/>
    </row>
    <row r="92" spans="1:161" s="15" customFormat="1" ht="16.5" hidden="1" thickBot="1" x14ac:dyDescent="0.3">
      <c r="A92" s="82" t="s">
        <v>68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</row>
    <row r="93" spans="1:161" s="15" customFormat="1" ht="1.5" hidden="1" customHeight="1" thickBot="1" x14ac:dyDescent="0.3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</row>
    <row r="94" spans="1:161" s="15" customFormat="1" ht="16.5" hidden="1" thickBot="1" x14ac:dyDescent="0.3"/>
    <row r="95" spans="1:161" s="15" customFormat="1" ht="16.5" hidden="1" thickBot="1" x14ac:dyDescent="0.3">
      <c r="A95" s="15" t="s">
        <v>66</v>
      </c>
    </row>
    <row r="96" spans="1:161" s="15" customFormat="1" ht="16.5" hidden="1" thickBot="1" x14ac:dyDescent="0.3">
      <c r="A96" s="15" t="s">
        <v>69</v>
      </c>
    </row>
    <row r="97" spans="1:161" s="15" customFormat="1" ht="9" hidden="1" customHeight="1" thickBot="1" x14ac:dyDescent="0.3"/>
    <row r="98" spans="1:161" s="23" customFormat="1" ht="27.75" hidden="1" customHeight="1" thickBot="1" x14ac:dyDescent="0.25">
      <c r="A98" s="86" t="s">
        <v>11</v>
      </c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8"/>
      <c r="O98" s="86" t="s">
        <v>31</v>
      </c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8"/>
      <c r="BH98" s="86" t="s">
        <v>32</v>
      </c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8"/>
      <c r="CL98" s="86" t="s">
        <v>33</v>
      </c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8"/>
      <c r="DS98" s="58" t="s">
        <v>34</v>
      </c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60"/>
    </row>
    <row r="99" spans="1:161" s="23" customFormat="1" ht="13.5" hidden="1" thickBot="1" x14ac:dyDescent="0.25">
      <c r="A99" s="89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1"/>
      <c r="O99" s="89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1"/>
      <c r="BH99" s="89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1"/>
      <c r="CL99" s="86" t="s">
        <v>12</v>
      </c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8"/>
      <c r="DA99" s="86" t="s">
        <v>15</v>
      </c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8"/>
      <c r="DS99" s="122">
        <v>20</v>
      </c>
      <c r="DT99" s="123"/>
      <c r="DU99" s="123"/>
      <c r="DV99" s="123"/>
      <c r="DW99" s="131" t="s">
        <v>39</v>
      </c>
      <c r="DX99" s="131"/>
      <c r="DY99" s="131"/>
      <c r="DZ99" s="131"/>
      <c r="EA99" s="206" t="s">
        <v>16</v>
      </c>
      <c r="EB99" s="206"/>
      <c r="EC99" s="206"/>
      <c r="ED99" s="206"/>
      <c r="EE99" s="207"/>
      <c r="EF99" s="122">
        <v>20</v>
      </c>
      <c r="EG99" s="123"/>
      <c r="EH99" s="123"/>
      <c r="EI99" s="123"/>
      <c r="EJ99" s="131" t="s">
        <v>82</v>
      </c>
      <c r="EK99" s="131"/>
      <c r="EL99" s="131"/>
      <c r="EM99" s="131"/>
      <c r="EN99" s="206" t="s">
        <v>16</v>
      </c>
      <c r="EO99" s="206"/>
      <c r="EP99" s="206"/>
      <c r="EQ99" s="206"/>
      <c r="ER99" s="207"/>
      <c r="ES99" s="122">
        <v>20</v>
      </c>
      <c r="ET99" s="123"/>
      <c r="EU99" s="123"/>
      <c r="EV99" s="123"/>
      <c r="EW99" s="131" t="s">
        <v>84</v>
      </c>
      <c r="EX99" s="131"/>
      <c r="EY99" s="131"/>
      <c r="EZ99" s="131"/>
      <c r="FA99" s="206" t="s">
        <v>16</v>
      </c>
      <c r="FB99" s="206"/>
      <c r="FC99" s="206"/>
      <c r="FD99" s="206"/>
      <c r="FE99" s="207"/>
    </row>
    <row r="100" spans="1:161" s="23" customFormat="1" ht="42" hidden="1" customHeight="1" thickBot="1" x14ac:dyDescent="0.25">
      <c r="A100" s="89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1"/>
      <c r="O100" s="92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4"/>
      <c r="BH100" s="92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4"/>
      <c r="CL100" s="89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1"/>
      <c r="DA100" s="92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4"/>
      <c r="DS100" s="124" t="s">
        <v>17</v>
      </c>
      <c r="DT100" s="125"/>
      <c r="DU100" s="125"/>
      <c r="DV100" s="125"/>
      <c r="DW100" s="125"/>
      <c r="DX100" s="125"/>
      <c r="DY100" s="125"/>
      <c r="DZ100" s="125"/>
      <c r="EA100" s="125"/>
      <c r="EB100" s="125"/>
      <c r="EC100" s="125"/>
      <c r="ED100" s="125"/>
      <c r="EE100" s="126"/>
      <c r="EF100" s="124" t="s">
        <v>18</v>
      </c>
      <c r="EG100" s="125"/>
      <c r="EH100" s="125"/>
      <c r="EI100" s="125"/>
      <c r="EJ100" s="125"/>
      <c r="EK100" s="125"/>
      <c r="EL100" s="125"/>
      <c r="EM100" s="125"/>
      <c r="EN100" s="125"/>
      <c r="EO100" s="125"/>
      <c r="EP100" s="125"/>
      <c r="EQ100" s="125"/>
      <c r="ER100" s="126"/>
      <c r="ES100" s="124" t="s">
        <v>19</v>
      </c>
      <c r="ET100" s="125"/>
      <c r="EU100" s="125"/>
      <c r="EV100" s="125"/>
      <c r="EW100" s="125"/>
      <c r="EX100" s="125"/>
      <c r="EY100" s="125"/>
      <c r="EZ100" s="125"/>
      <c r="FA100" s="125"/>
      <c r="FB100" s="125"/>
      <c r="FC100" s="125"/>
      <c r="FD100" s="125"/>
      <c r="FE100" s="126"/>
    </row>
    <row r="101" spans="1:161" s="23" customFormat="1" ht="14.25" hidden="1" customHeight="1" thickBot="1" x14ac:dyDescent="0.25">
      <c r="A101" s="89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1"/>
      <c r="O101" s="13"/>
      <c r="P101" s="47">
        <v>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24"/>
      <c r="AD101" s="25"/>
      <c r="AE101" s="47">
        <v>2</v>
      </c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24"/>
      <c r="AS101" s="25"/>
      <c r="AT101" s="47">
        <v>3</v>
      </c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24"/>
      <c r="BH101" s="25"/>
      <c r="BI101" s="47">
        <v>1</v>
      </c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24"/>
      <c r="BW101" s="25"/>
      <c r="BX101" s="47">
        <v>2</v>
      </c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14"/>
      <c r="CL101" s="89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1"/>
      <c r="DA101" s="86" t="s">
        <v>22</v>
      </c>
      <c r="DB101" s="87"/>
      <c r="DC101" s="87"/>
      <c r="DD101" s="87"/>
      <c r="DE101" s="87"/>
      <c r="DF101" s="87"/>
      <c r="DG101" s="87"/>
      <c r="DH101" s="87"/>
      <c r="DI101" s="87"/>
      <c r="DJ101" s="87"/>
      <c r="DK101" s="88"/>
      <c r="DL101" s="86" t="s">
        <v>14</v>
      </c>
      <c r="DM101" s="87"/>
      <c r="DN101" s="87"/>
      <c r="DO101" s="87"/>
      <c r="DP101" s="87"/>
      <c r="DQ101" s="87"/>
      <c r="DR101" s="88"/>
      <c r="DS101" s="86"/>
      <c r="DT101" s="87"/>
      <c r="DU101" s="87"/>
      <c r="DV101" s="87"/>
      <c r="DW101" s="87"/>
      <c r="DX101" s="87"/>
      <c r="DY101" s="87"/>
      <c r="DZ101" s="87"/>
      <c r="EA101" s="87"/>
      <c r="EB101" s="87"/>
      <c r="EC101" s="87"/>
      <c r="ED101" s="87"/>
      <c r="EE101" s="88"/>
      <c r="EF101" s="86"/>
      <c r="EG101" s="87"/>
      <c r="EH101" s="87"/>
      <c r="EI101" s="87"/>
      <c r="EJ101" s="87"/>
      <c r="EK101" s="87"/>
      <c r="EL101" s="87"/>
      <c r="EM101" s="87"/>
      <c r="EN101" s="87"/>
      <c r="EO101" s="87"/>
      <c r="EP101" s="87"/>
      <c r="EQ101" s="87"/>
      <c r="ER101" s="88"/>
      <c r="ES101" s="86"/>
      <c r="ET101" s="87"/>
      <c r="EU101" s="87"/>
      <c r="EV101" s="87"/>
      <c r="EW101" s="87"/>
      <c r="EX101" s="87"/>
      <c r="EY101" s="87"/>
      <c r="EZ101" s="87"/>
      <c r="FA101" s="87"/>
      <c r="FB101" s="87"/>
      <c r="FC101" s="87"/>
      <c r="FD101" s="87"/>
      <c r="FE101" s="88"/>
    </row>
    <row r="102" spans="1:161" s="23" customFormat="1" ht="27.75" hidden="1" customHeight="1" thickBot="1" x14ac:dyDescent="0.25">
      <c r="A102" s="92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4"/>
      <c r="O102" s="124" t="s">
        <v>13</v>
      </c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6"/>
      <c r="AD102" s="124" t="s">
        <v>13</v>
      </c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6"/>
      <c r="AS102" s="124" t="s">
        <v>13</v>
      </c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6"/>
      <c r="BH102" s="124" t="s">
        <v>13</v>
      </c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125"/>
      <c r="BU102" s="125"/>
      <c r="BV102" s="126"/>
      <c r="BW102" s="124" t="s">
        <v>13</v>
      </c>
      <c r="BX102" s="125"/>
      <c r="BY102" s="125"/>
      <c r="BZ102" s="125"/>
      <c r="CA102" s="125"/>
      <c r="CB102" s="125"/>
      <c r="CC102" s="125"/>
      <c r="CD102" s="125"/>
      <c r="CE102" s="125"/>
      <c r="CF102" s="125"/>
      <c r="CG102" s="125"/>
      <c r="CH102" s="125"/>
      <c r="CI102" s="125"/>
      <c r="CJ102" s="125"/>
      <c r="CK102" s="126"/>
      <c r="CL102" s="92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4"/>
      <c r="DA102" s="92"/>
      <c r="DB102" s="93"/>
      <c r="DC102" s="93"/>
      <c r="DD102" s="93"/>
      <c r="DE102" s="93"/>
      <c r="DF102" s="93"/>
      <c r="DG102" s="93"/>
      <c r="DH102" s="93"/>
      <c r="DI102" s="93"/>
      <c r="DJ102" s="93"/>
      <c r="DK102" s="94"/>
      <c r="DL102" s="92"/>
      <c r="DM102" s="93"/>
      <c r="DN102" s="93"/>
      <c r="DO102" s="93"/>
      <c r="DP102" s="93"/>
      <c r="DQ102" s="93"/>
      <c r="DR102" s="94"/>
      <c r="DS102" s="92"/>
      <c r="DT102" s="93"/>
      <c r="DU102" s="93"/>
      <c r="DV102" s="93"/>
      <c r="DW102" s="93"/>
      <c r="DX102" s="93"/>
      <c r="DY102" s="93"/>
      <c r="DZ102" s="93"/>
      <c r="EA102" s="93"/>
      <c r="EB102" s="93"/>
      <c r="EC102" s="93"/>
      <c r="ED102" s="93"/>
      <c r="EE102" s="94"/>
      <c r="EF102" s="92"/>
      <c r="EG102" s="93"/>
      <c r="EH102" s="93"/>
      <c r="EI102" s="93"/>
      <c r="EJ102" s="93"/>
      <c r="EK102" s="93"/>
      <c r="EL102" s="93"/>
      <c r="EM102" s="93"/>
      <c r="EN102" s="93"/>
      <c r="EO102" s="93"/>
      <c r="EP102" s="93"/>
      <c r="EQ102" s="93"/>
      <c r="ER102" s="94"/>
      <c r="ES102" s="92"/>
      <c r="ET102" s="93"/>
      <c r="EU102" s="93"/>
      <c r="EV102" s="93"/>
      <c r="EW102" s="93"/>
      <c r="EX102" s="93"/>
      <c r="EY102" s="93"/>
      <c r="EZ102" s="93"/>
      <c r="FA102" s="93"/>
      <c r="FB102" s="93"/>
      <c r="FC102" s="93"/>
      <c r="FD102" s="93"/>
      <c r="FE102" s="94"/>
    </row>
    <row r="103" spans="1:161" s="26" customFormat="1" ht="8.25" hidden="1" customHeight="1" thickBot="1" x14ac:dyDescent="0.25">
      <c r="A103" s="127">
        <v>1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9"/>
      <c r="O103" s="127">
        <v>2</v>
      </c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9"/>
      <c r="AD103" s="127">
        <v>3</v>
      </c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9"/>
      <c r="AS103" s="127">
        <v>4</v>
      </c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9"/>
      <c r="BH103" s="127">
        <v>5</v>
      </c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9"/>
      <c r="BW103" s="127">
        <v>6</v>
      </c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9"/>
      <c r="CL103" s="127">
        <v>7</v>
      </c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9"/>
      <c r="DA103" s="127">
        <v>8</v>
      </c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9"/>
      <c r="DL103" s="127">
        <v>9</v>
      </c>
      <c r="DM103" s="128"/>
      <c r="DN103" s="128"/>
      <c r="DO103" s="128"/>
      <c r="DP103" s="128"/>
      <c r="DQ103" s="128"/>
      <c r="DR103" s="129"/>
      <c r="DS103" s="127">
        <v>10</v>
      </c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9"/>
      <c r="EF103" s="127">
        <v>11</v>
      </c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9"/>
      <c r="ES103" s="127">
        <v>12</v>
      </c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9"/>
    </row>
    <row r="104" spans="1:161" s="23" customFormat="1" ht="63.75" hidden="1" customHeight="1" x14ac:dyDescent="0.2">
      <c r="A104" s="251"/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3"/>
      <c r="O104" s="254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6"/>
      <c r="AD104" s="145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7"/>
      <c r="AS104" s="189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1"/>
      <c r="BH104" s="230"/>
      <c r="BI104" s="231"/>
      <c r="BJ104" s="231"/>
      <c r="BK104" s="231"/>
      <c r="BL104" s="231"/>
      <c r="BM104" s="231"/>
      <c r="BN104" s="231"/>
      <c r="BO104" s="231"/>
      <c r="BP104" s="231"/>
      <c r="BQ104" s="231"/>
      <c r="BR104" s="231"/>
      <c r="BS104" s="231"/>
      <c r="BT104" s="231"/>
      <c r="BU104" s="231"/>
      <c r="BV104" s="232"/>
      <c r="BW104" s="189"/>
      <c r="BX104" s="190"/>
      <c r="BY104" s="190"/>
      <c r="BZ104" s="190"/>
      <c r="CA104" s="190"/>
      <c r="CB104" s="190"/>
      <c r="CC104" s="190"/>
      <c r="CD104" s="190"/>
      <c r="CE104" s="190"/>
      <c r="CF104" s="190"/>
      <c r="CG104" s="190"/>
      <c r="CH104" s="190"/>
      <c r="CI104" s="190"/>
      <c r="CJ104" s="190"/>
      <c r="CK104" s="191"/>
      <c r="CL104" s="186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8"/>
      <c r="DA104" s="230"/>
      <c r="DB104" s="231"/>
      <c r="DC104" s="231"/>
      <c r="DD104" s="231"/>
      <c r="DE104" s="231"/>
      <c r="DF104" s="231"/>
      <c r="DG104" s="231"/>
      <c r="DH104" s="231"/>
      <c r="DI104" s="231"/>
      <c r="DJ104" s="231"/>
      <c r="DK104" s="232"/>
      <c r="DL104" s="257"/>
      <c r="DM104" s="258"/>
      <c r="DN104" s="258"/>
      <c r="DO104" s="258"/>
      <c r="DP104" s="258"/>
      <c r="DQ104" s="258"/>
      <c r="DR104" s="259"/>
      <c r="DS104" s="145"/>
      <c r="DT104" s="146"/>
      <c r="DU104" s="146"/>
      <c r="DV104" s="146"/>
      <c r="DW104" s="146"/>
      <c r="DX104" s="146"/>
      <c r="DY104" s="146"/>
      <c r="DZ104" s="146"/>
      <c r="EA104" s="146"/>
      <c r="EB104" s="146"/>
      <c r="EC104" s="146"/>
      <c r="ED104" s="146"/>
      <c r="EE104" s="147"/>
      <c r="EF104" s="260"/>
      <c r="EG104" s="261"/>
      <c r="EH104" s="261"/>
      <c r="EI104" s="261"/>
      <c r="EJ104" s="261"/>
      <c r="EK104" s="261"/>
      <c r="EL104" s="261"/>
      <c r="EM104" s="261"/>
      <c r="EN104" s="261"/>
      <c r="EO104" s="261"/>
      <c r="EP104" s="261"/>
      <c r="EQ104" s="261"/>
      <c r="ER104" s="262"/>
      <c r="ES104" s="260"/>
      <c r="ET104" s="261"/>
      <c r="EU104" s="261"/>
      <c r="EV104" s="261"/>
      <c r="EW104" s="261"/>
      <c r="EX104" s="261"/>
      <c r="EY104" s="261"/>
      <c r="EZ104" s="261"/>
      <c r="FA104" s="261"/>
      <c r="FB104" s="261"/>
      <c r="FC104" s="261"/>
      <c r="FD104" s="261"/>
      <c r="FE104" s="262"/>
    </row>
    <row r="105" spans="1:161" s="23" customFormat="1" ht="67.5" hidden="1" customHeight="1" x14ac:dyDescent="0.2">
      <c r="A105" s="251"/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3"/>
      <c r="O105" s="254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6"/>
      <c r="AD105" s="254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6"/>
      <c r="AS105" s="230"/>
      <c r="AT105" s="231"/>
      <c r="AU105" s="231"/>
      <c r="AV105" s="231"/>
      <c r="AW105" s="231"/>
      <c r="AX105" s="231"/>
      <c r="AY105" s="231"/>
      <c r="AZ105" s="231"/>
      <c r="BA105" s="231"/>
      <c r="BB105" s="231"/>
      <c r="BC105" s="231"/>
      <c r="BD105" s="231"/>
      <c r="BE105" s="231"/>
      <c r="BF105" s="231"/>
      <c r="BG105" s="232"/>
      <c r="BH105" s="230"/>
      <c r="BI105" s="231"/>
      <c r="BJ105" s="231"/>
      <c r="BK105" s="231"/>
      <c r="BL105" s="231"/>
      <c r="BM105" s="231"/>
      <c r="BN105" s="231"/>
      <c r="BO105" s="231"/>
      <c r="BP105" s="231"/>
      <c r="BQ105" s="231"/>
      <c r="BR105" s="231"/>
      <c r="BS105" s="231"/>
      <c r="BT105" s="231"/>
      <c r="BU105" s="231"/>
      <c r="BV105" s="232"/>
      <c r="BW105" s="230"/>
      <c r="BX105" s="231"/>
      <c r="BY105" s="231"/>
      <c r="BZ105" s="231"/>
      <c r="CA105" s="231"/>
      <c r="CB105" s="231"/>
      <c r="CC105" s="231"/>
      <c r="CD105" s="231"/>
      <c r="CE105" s="231"/>
      <c r="CF105" s="231"/>
      <c r="CG105" s="231"/>
      <c r="CH105" s="231"/>
      <c r="CI105" s="231"/>
      <c r="CJ105" s="231"/>
      <c r="CK105" s="232"/>
      <c r="CL105" s="186"/>
      <c r="CM105" s="187"/>
      <c r="CN105" s="187"/>
      <c r="CO105" s="187"/>
      <c r="CP105" s="187"/>
      <c r="CQ105" s="187"/>
      <c r="CR105" s="187"/>
      <c r="CS105" s="187"/>
      <c r="CT105" s="187"/>
      <c r="CU105" s="187"/>
      <c r="CV105" s="187"/>
      <c r="CW105" s="187"/>
      <c r="CX105" s="187"/>
      <c r="CY105" s="187"/>
      <c r="CZ105" s="188"/>
      <c r="DA105" s="230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2"/>
      <c r="DL105" s="257"/>
      <c r="DM105" s="258"/>
      <c r="DN105" s="258"/>
      <c r="DO105" s="258"/>
      <c r="DP105" s="258"/>
      <c r="DQ105" s="258"/>
      <c r="DR105" s="259"/>
      <c r="DS105" s="145"/>
      <c r="DT105" s="146"/>
      <c r="DU105" s="146"/>
      <c r="DV105" s="146"/>
      <c r="DW105" s="146"/>
      <c r="DX105" s="146"/>
      <c r="DY105" s="146"/>
      <c r="DZ105" s="146"/>
      <c r="EA105" s="146"/>
      <c r="EB105" s="146"/>
      <c r="EC105" s="146"/>
      <c r="ED105" s="146"/>
      <c r="EE105" s="147"/>
      <c r="EF105" s="260"/>
      <c r="EG105" s="261"/>
      <c r="EH105" s="261"/>
      <c r="EI105" s="261"/>
      <c r="EJ105" s="261"/>
      <c r="EK105" s="261"/>
      <c r="EL105" s="261"/>
      <c r="EM105" s="261"/>
      <c r="EN105" s="261"/>
      <c r="EO105" s="261"/>
      <c r="EP105" s="261"/>
      <c r="EQ105" s="261"/>
      <c r="ER105" s="262"/>
      <c r="ES105" s="260"/>
      <c r="ET105" s="261"/>
      <c r="EU105" s="261"/>
      <c r="EV105" s="261"/>
      <c r="EW105" s="261"/>
      <c r="EX105" s="261"/>
      <c r="EY105" s="261"/>
      <c r="EZ105" s="261"/>
      <c r="FA105" s="261"/>
      <c r="FB105" s="261"/>
      <c r="FC105" s="261"/>
      <c r="FD105" s="261"/>
      <c r="FE105" s="262"/>
    </row>
    <row r="106" spans="1:161" s="23" customFormat="1" ht="74.25" hidden="1" customHeight="1" x14ac:dyDescent="0.2">
      <c r="A106" s="104" t="s">
        <v>72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7"/>
      <c r="O106" s="58" t="s">
        <v>70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60"/>
      <c r="AD106" s="58" t="s">
        <v>57</v>
      </c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60"/>
      <c r="AS106" s="46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8"/>
      <c r="BH106" s="46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8"/>
      <c r="BW106" s="46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8"/>
      <c r="CL106" s="55" t="s">
        <v>73</v>
      </c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7"/>
      <c r="DA106" s="46" t="s">
        <v>42</v>
      </c>
      <c r="DB106" s="47"/>
      <c r="DC106" s="47"/>
      <c r="DD106" s="47"/>
      <c r="DE106" s="47"/>
      <c r="DF106" s="47"/>
      <c r="DG106" s="47"/>
      <c r="DH106" s="47"/>
      <c r="DI106" s="47"/>
      <c r="DJ106" s="47"/>
      <c r="DK106" s="48"/>
      <c r="DL106" s="49" t="s">
        <v>74</v>
      </c>
      <c r="DM106" s="50"/>
      <c r="DN106" s="50"/>
      <c r="DO106" s="50"/>
      <c r="DP106" s="50"/>
      <c r="DQ106" s="50"/>
      <c r="DR106" s="51"/>
      <c r="DS106" s="64">
        <v>0</v>
      </c>
      <c r="DT106" s="65"/>
      <c r="DU106" s="65"/>
      <c r="DV106" s="65"/>
      <c r="DW106" s="65"/>
      <c r="DX106" s="65"/>
      <c r="DY106" s="65"/>
      <c r="DZ106" s="65"/>
      <c r="EA106" s="65"/>
      <c r="EB106" s="65"/>
      <c r="EC106" s="65"/>
      <c r="ED106" s="65"/>
      <c r="EE106" s="66"/>
      <c r="EF106" s="248" t="e">
        <f t="shared" ref="EF106" si="0">DH125/CX125*100-100</f>
        <v>#DIV/0!</v>
      </c>
      <c r="EG106" s="249"/>
      <c r="EH106" s="249"/>
      <c r="EI106" s="249"/>
      <c r="EJ106" s="249"/>
      <c r="EK106" s="249"/>
      <c r="EL106" s="249"/>
      <c r="EM106" s="249"/>
      <c r="EN106" s="249"/>
      <c r="EO106" s="249"/>
      <c r="EP106" s="249"/>
      <c r="EQ106" s="249"/>
      <c r="ER106" s="250"/>
      <c r="ES106" s="248" t="e">
        <f t="shared" ref="ES106" si="1">DR125/DH125*100-100</f>
        <v>#DIV/0!</v>
      </c>
      <c r="ET106" s="249"/>
      <c r="EU106" s="249"/>
      <c r="EV106" s="249"/>
      <c r="EW106" s="249"/>
      <c r="EX106" s="249"/>
      <c r="EY106" s="249"/>
      <c r="EZ106" s="249"/>
      <c r="FA106" s="249"/>
      <c r="FB106" s="249"/>
      <c r="FC106" s="249"/>
      <c r="FD106" s="249"/>
      <c r="FE106" s="250"/>
    </row>
    <row r="107" spans="1:161" s="23" customFormat="1" ht="72" hidden="1" customHeight="1" x14ac:dyDescent="0.2">
      <c r="A107" s="104"/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7"/>
      <c r="O107" s="58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60"/>
      <c r="AD107" s="64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6"/>
      <c r="AS107" s="192"/>
      <c r="AT107" s="193"/>
      <c r="AU107" s="193"/>
      <c r="AV107" s="193"/>
      <c r="AW107" s="193"/>
      <c r="AX107" s="193"/>
      <c r="AY107" s="193"/>
      <c r="AZ107" s="193"/>
      <c r="BA107" s="193"/>
      <c r="BB107" s="193"/>
      <c r="BC107" s="193"/>
      <c r="BD107" s="193"/>
      <c r="BE107" s="193"/>
      <c r="BF107" s="193"/>
      <c r="BG107" s="194"/>
      <c r="BH107" s="46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8"/>
      <c r="BW107" s="192"/>
      <c r="BX107" s="193"/>
      <c r="BY107" s="193"/>
      <c r="BZ107" s="193"/>
      <c r="CA107" s="193"/>
      <c r="CB107" s="193"/>
      <c r="CC107" s="193"/>
      <c r="CD107" s="193"/>
      <c r="CE107" s="193"/>
      <c r="CF107" s="193"/>
      <c r="CG107" s="193"/>
      <c r="CH107" s="193"/>
      <c r="CI107" s="193"/>
      <c r="CJ107" s="193"/>
      <c r="CK107" s="194"/>
      <c r="CL107" s="55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7"/>
      <c r="DA107" s="46"/>
      <c r="DB107" s="47"/>
      <c r="DC107" s="47"/>
      <c r="DD107" s="47"/>
      <c r="DE107" s="47"/>
      <c r="DF107" s="47"/>
      <c r="DG107" s="47"/>
      <c r="DH107" s="47"/>
      <c r="DI107" s="47"/>
      <c r="DJ107" s="47"/>
      <c r="DK107" s="48"/>
      <c r="DL107" s="49"/>
      <c r="DM107" s="50"/>
      <c r="DN107" s="50"/>
      <c r="DO107" s="50"/>
      <c r="DP107" s="50"/>
      <c r="DQ107" s="50"/>
      <c r="DR107" s="51"/>
      <c r="DS107" s="64"/>
      <c r="DT107" s="65"/>
      <c r="DU107" s="65"/>
      <c r="DV107" s="65"/>
      <c r="DW107" s="65"/>
      <c r="DX107" s="65"/>
      <c r="DY107" s="65"/>
      <c r="DZ107" s="65"/>
      <c r="EA107" s="65"/>
      <c r="EB107" s="65"/>
      <c r="EC107" s="65"/>
      <c r="ED107" s="65"/>
      <c r="EE107" s="66"/>
      <c r="EF107" s="248"/>
      <c r="EG107" s="249"/>
      <c r="EH107" s="249"/>
      <c r="EI107" s="249"/>
      <c r="EJ107" s="249"/>
      <c r="EK107" s="249"/>
      <c r="EL107" s="249"/>
      <c r="EM107" s="249"/>
      <c r="EN107" s="249"/>
      <c r="EO107" s="249"/>
      <c r="EP107" s="249"/>
      <c r="EQ107" s="249"/>
      <c r="ER107" s="250"/>
      <c r="ES107" s="248"/>
      <c r="ET107" s="249"/>
      <c r="EU107" s="249"/>
      <c r="EV107" s="249"/>
      <c r="EW107" s="249"/>
      <c r="EX107" s="249"/>
      <c r="EY107" s="249"/>
      <c r="EZ107" s="249"/>
      <c r="FA107" s="249"/>
      <c r="FB107" s="249"/>
      <c r="FC107" s="249"/>
      <c r="FD107" s="249"/>
      <c r="FE107" s="250"/>
    </row>
    <row r="108" spans="1:161" s="23" customFormat="1" ht="0.75" hidden="1" customHeight="1" x14ac:dyDescent="0.2">
      <c r="A108" s="104"/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7"/>
      <c r="O108" s="58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60"/>
      <c r="AD108" s="58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60"/>
      <c r="AS108" s="46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8"/>
      <c r="BH108" s="46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8"/>
      <c r="BW108" s="46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8"/>
      <c r="CL108" s="55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7"/>
      <c r="DA108" s="46"/>
      <c r="DB108" s="47"/>
      <c r="DC108" s="47"/>
      <c r="DD108" s="47"/>
      <c r="DE108" s="47"/>
      <c r="DF108" s="47"/>
      <c r="DG108" s="47"/>
      <c r="DH108" s="47"/>
      <c r="DI108" s="47"/>
      <c r="DJ108" s="47"/>
      <c r="DK108" s="48"/>
      <c r="DL108" s="49"/>
      <c r="DM108" s="50"/>
      <c r="DN108" s="50"/>
      <c r="DO108" s="50"/>
      <c r="DP108" s="50"/>
      <c r="DQ108" s="50"/>
      <c r="DR108" s="51"/>
      <c r="DS108" s="64"/>
      <c r="DT108" s="65"/>
      <c r="DU108" s="65"/>
      <c r="DV108" s="65"/>
      <c r="DW108" s="65"/>
      <c r="DX108" s="65"/>
      <c r="DY108" s="65"/>
      <c r="DZ108" s="65"/>
      <c r="EA108" s="65"/>
      <c r="EB108" s="65"/>
      <c r="EC108" s="65"/>
      <c r="ED108" s="65"/>
      <c r="EE108" s="66"/>
      <c r="EF108" s="248"/>
      <c r="EG108" s="249"/>
      <c r="EH108" s="249"/>
      <c r="EI108" s="249"/>
      <c r="EJ108" s="249"/>
      <c r="EK108" s="249"/>
      <c r="EL108" s="249"/>
      <c r="EM108" s="249"/>
      <c r="EN108" s="249"/>
      <c r="EO108" s="249"/>
      <c r="EP108" s="249"/>
      <c r="EQ108" s="249"/>
      <c r="ER108" s="250"/>
      <c r="ES108" s="248"/>
      <c r="ET108" s="249"/>
      <c r="EU108" s="249"/>
      <c r="EV108" s="249"/>
      <c r="EW108" s="249"/>
      <c r="EX108" s="249"/>
      <c r="EY108" s="249"/>
      <c r="EZ108" s="249"/>
      <c r="FA108" s="249"/>
      <c r="FB108" s="249"/>
      <c r="FC108" s="249"/>
      <c r="FD108" s="249"/>
      <c r="FE108" s="250"/>
    </row>
    <row r="109" spans="1:161" s="23" customFormat="1" ht="73.5" hidden="1" customHeight="1" x14ac:dyDescent="0.2">
      <c r="A109" s="104" t="s">
        <v>77</v>
      </c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7"/>
      <c r="O109" s="58" t="s">
        <v>71</v>
      </c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60"/>
      <c r="AD109" s="58" t="s">
        <v>57</v>
      </c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60"/>
      <c r="AS109" s="46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8"/>
      <c r="BH109" s="46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8"/>
      <c r="BW109" s="46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8"/>
      <c r="CL109" s="55" t="s">
        <v>73</v>
      </c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7"/>
      <c r="DA109" s="46" t="s">
        <v>42</v>
      </c>
      <c r="DB109" s="47"/>
      <c r="DC109" s="47"/>
      <c r="DD109" s="47"/>
      <c r="DE109" s="47"/>
      <c r="DF109" s="47"/>
      <c r="DG109" s="47"/>
      <c r="DH109" s="47"/>
      <c r="DI109" s="47"/>
      <c r="DJ109" s="47"/>
      <c r="DK109" s="48"/>
      <c r="DL109" s="49" t="s">
        <v>61</v>
      </c>
      <c r="DM109" s="50"/>
      <c r="DN109" s="50"/>
      <c r="DO109" s="50"/>
      <c r="DP109" s="50"/>
      <c r="DQ109" s="50"/>
      <c r="DR109" s="51"/>
      <c r="DS109" s="64">
        <v>0</v>
      </c>
      <c r="DT109" s="65"/>
      <c r="DU109" s="65"/>
      <c r="DV109" s="65"/>
      <c r="DW109" s="65"/>
      <c r="DX109" s="65"/>
      <c r="DY109" s="65"/>
      <c r="DZ109" s="65"/>
      <c r="EA109" s="65"/>
      <c r="EB109" s="65"/>
      <c r="EC109" s="65"/>
      <c r="ED109" s="65"/>
      <c r="EE109" s="66"/>
      <c r="EF109" s="64">
        <v>0</v>
      </c>
      <c r="EG109" s="65"/>
      <c r="EH109" s="65"/>
      <c r="EI109" s="65"/>
      <c r="EJ109" s="65"/>
      <c r="EK109" s="65"/>
      <c r="EL109" s="65"/>
      <c r="EM109" s="65"/>
      <c r="EN109" s="65"/>
      <c r="EO109" s="65"/>
      <c r="EP109" s="65"/>
      <c r="EQ109" s="65"/>
      <c r="ER109" s="66"/>
      <c r="ES109" s="64">
        <v>0</v>
      </c>
      <c r="ET109" s="65"/>
      <c r="EU109" s="65"/>
      <c r="EV109" s="65"/>
      <c r="EW109" s="65"/>
      <c r="EX109" s="65"/>
      <c r="EY109" s="65"/>
      <c r="EZ109" s="65"/>
      <c r="FA109" s="65"/>
      <c r="FB109" s="65"/>
      <c r="FC109" s="65"/>
      <c r="FD109" s="65"/>
      <c r="FE109" s="66"/>
    </row>
    <row r="110" spans="1:161" s="23" customFormat="1" ht="1.5" hidden="1" customHeight="1" x14ac:dyDescent="0.2">
      <c r="A110" s="104"/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7"/>
      <c r="O110" s="58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60"/>
      <c r="AD110" s="64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6"/>
      <c r="AS110" s="192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4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192"/>
      <c r="BX110" s="193"/>
      <c r="BY110" s="193"/>
      <c r="BZ110" s="193"/>
      <c r="CA110" s="193"/>
      <c r="CB110" s="193"/>
      <c r="CC110" s="193"/>
      <c r="CD110" s="193"/>
      <c r="CE110" s="193"/>
      <c r="CF110" s="193"/>
      <c r="CG110" s="193"/>
      <c r="CH110" s="193"/>
      <c r="CI110" s="193"/>
      <c r="CJ110" s="193"/>
      <c r="CK110" s="194"/>
      <c r="CL110" s="55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7"/>
      <c r="DA110" s="46"/>
      <c r="DB110" s="47"/>
      <c r="DC110" s="47"/>
      <c r="DD110" s="47"/>
      <c r="DE110" s="47"/>
      <c r="DF110" s="47"/>
      <c r="DG110" s="47"/>
      <c r="DH110" s="47"/>
      <c r="DI110" s="47"/>
      <c r="DJ110" s="47"/>
      <c r="DK110" s="48"/>
      <c r="DL110" s="49"/>
      <c r="DM110" s="50"/>
      <c r="DN110" s="50"/>
      <c r="DO110" s="50"/>
      <c r="DP110" s="50"/>
      <c r="DQ110" s="50"/>
      <c r="DR110" s="51"/>
      <c r="DS110" s="248"/>
      <c r="DT110" s="249"/>
      <c r="DU110" s="249"/>
      <c r="DV110" s="249"/>
      <c r="DW110" s="249"/>
      <c r="DX110" s="249"/>
      <c r="DY110" s="249"/>
      <c r="DZ110" s="249"/>
      <c r="EA110" s="249"/>
      <c r="EB110" s="249"/>
      <c r="EC110" s="249"/>
      <c r="ED110" s="249"/>
      <c r="EE110" s="250"/>
      <c r="EF110" s="248"/>
      <c r="EG110" s="249"/>
      <c r="EH110" s="249"/>
      <c r="EI110" s="249"/>
      <c r="EJ110" s="249"/>
      <c r="EK110" s="249"/>
      <c r="EL110" s="249"/>
      <c r="EM110" s="249"/>
      <c r="EN110" s="249"/>
      <c r="EO110" s="249"/>
      <c r="EP110" s="249"/>
      <c r="EQ110" s="249"/>
      <c r="ER110" s="250"/>
      <c r="ES110" s="248"/>
      <c r="ET110" s="249"/>
      <c r="EU110" s="249"/>
      <c r="EV110" s="249"/>
      <c r="EW110" s="249"/>
      <c r="EX110" s="249"/>
      <c r="EY110" s="249"/>
      <c r="EZ110" s="249"/>
      <c r="FA110" s="249"/>
      <c r="FB110" s="249"/>
      <c r="FC110" s="249"/>
      <c r="FD110" s="249"/>
      <c r="FE110" s="250"/>
    </row>
    <row r="111" spans="1:161" s="15" customFormat="1" ht="9" hidden="1" customHeight="1" x14ac:dyDescent="0.25"/>
    <row r="112" spans="1:161" s="15" customFormat="1" ht="0.75" hidden="1" customHeight="1" x14ac:dyDescent="0.25"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</row>
    <row r="113" spans="1:161" s="15" customFormat="1" ht="15.75" hidden="1" x14ac:dyDescent="0.25">
      <c r="A113" s="15" t="s">
        <v>67</v>
      </c>
    </row>
    <row r="114" spans="1:161" s="15" customFormat="1" ht="1.5" hidden="1" customHeight="1" thickBot="1" x14ac:dyDescent="0.3"/>
    <row r="115" spans="1:161" s="23" customFormat="1" ht="27.75" hidden="1" customHeight="1" x14ac:dyDescent="0.2">
      <c r="A115" s="86" t="s">
        <v>11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8"/>
      <c r="O115" s="86" t="s">
        <v>35</v>
      </c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8"/>
      <c r="AY115" s="86" t="s">
        <v>36</v>
      </c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8"/>
      <c r="BW115" s="86" t="s">
        <v>37</v>
      </c>
      <c r="BX115" s="87"/>
      <c r="BY115" s="87"/>
      <c r="BZ115" s="87"/>
      <c r="CA115" s="87"/>
      <c r="CB115" s="87"/>
      <c r="CC115" s="87"/>
      <c r="CD115" s="87"/>
      <c r="CE115" s="87"/>
      <c r="CF115" s="87"/>
      <c r="CG115" s="87"/>
      <c r="CH115" s="87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8"/>
      <c r="CX115" s="58" t="s">
        <v>38</v>
      </c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60"/>
      <c r="EB115" s="58" t="s">
        <v>21</v>
      </c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60"/>
    </row>
    <row r="116" spans="1:161" s="23" customFormat="1" ht="24" hidden="1" customHeight="1" x14ac:dyDescent="0.2">
      <c r="A116" s="89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1"/>
      <c r="O116" s="89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1"/>
      <c r="AY116" s="89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1"/>
      <c r="BW116" s="86" t="s">
        <v>12</v>
      </c>
      <c r="BX116" s="87"/>
      <c r="BY116" s="87"/>
      <c r="BZ116" s="87"/>
      <c r="CA116" s="87"/>
      <c r="CB116" s="87"/>
      <c r="CC116" s="87"/>
      <c r="CD116" s="87"/>
      <c r="CE116" s="87"/>
      <c r="CF116" s="87"/>
      <c r="CG116" s="88"/>
      <c r="CH116" s="86" t="s">
        <v>15</v>
      </c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8"/>
      <c r="CX116" s="198"/>
      <c r="CY116" s="199"/>
      <c r="CZ116" s="199"/>
      <c r="DA116" s="199"/>
      <c r="DB116" s="199"/>
      <c r="DC116" s="199"/>
      <c r="DD116" s="199"/>
      <c r="DE116" s="199"/>
      <c r="DF116" s="199"/>
      <c r="DG116" s="200"/>
      <c r="DH116" s="198"/>
      <c r="DI116" s="199"/>
      <c r="DJ116" s="199"/>
      <c r="DK116" s="199"/>
      <c r="DL116" s="199"/>
      <c r="DM116" s="199"/>
      <c r="DN116" s="199"/>
      <c r="DO116" s="199"/>
      <c r="DP116" s="199"/>
      <c r="DQ116" s="200"/>
      <c r="DR116" s="198"/>
      <c r="DS116" s="199"/>
      <c r="DT116" s="199"/>
      <c r="DU116" s="199"/>
      <c r="DV116" s="199"/>
      <c r="DW116" s="199"/>
      <c r="DX116" s="199"/>
      <c r="DY116" s="199"/>
      <c r="DZ116" s="199"/>
      <c r="EA116" s="200"/>
      <c r="EB116" s="198"/>
      <c r="EC116" s="199"/>
      <c r="ED116" s="199"/>
      <c r="EE116" s="199"/>
      <c r="EF116" s="199"/>
      <c r="EG116" s="199"/>
      <c r="EH116" s="199"/>
      <c r="EI116" s="199"/>
      <c r="EJ116" s="199"/>
      <c r="EK116" s="200"/>
      <c r="EL116" s="198"/>
      <c r="EM116" s="199"/>
      <c r="EN116" s="199"/>
      <c r="EO116" s="199"/>
      <c r="EP116" s="199"/>
      <c r="EQ116" s="199"/>
      <c r="ER116" s="199"/>
      <c r="ES116" s="199"/>
      <c r="ET116" s="199"/>
      <c r="EU116" s="200"/>
      <c r="EV116" s="198"/>
      <c r="EW116" s="199"/>
      <c r="EX116" s="199"/>
      <c r="EY116" s="199"/>
      <c r="EZ116" s="199"/>
      <c r="FA116" s="199"/>
      <c r="FB116" s="199"/>
      <c r="FC116" s="199"/>
      <c r="FD116" s="199"/>
      <c r="FE116" s="200"/>
    </row>
    <row r="117" spans="1:161" s="23" customFormat="1" ht="12.75" hidden="1" x14ac:dyDescent="0.2">
      <c r="A117" s="89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1"/>
      <c r="O117" s="89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1"/>
      <c r="AY117" s="89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1"/>
      <c r="BW117" s="89"/>
      <c r="BX117" s="90"/>
      <c r="BY117" s="90"/>
      <c r="BZ117" s="90"/>
      <c r="CA117" s="90"/>
      <c r="CB117" s="90"/>
      <c r="CC117" s="90"/>
      <c r="CD117" s="90"/>
      <c r="CE117" s="90"/>
      <c r="CF117" s="90"/>
      <c r="CG117" s="91"/>
      <c r="CH117" s="89"/>
      <c r="CI117" s="90"/>
      <c r="CJ117" s="90"/>
      <c r="CK117" s="90"/>
      <c r="CL117" s="90"/>
      <c r="CM117" s="90"/>
      <c r="CN117" s="90"/>
      <c r="CO117" s="90"/>
      <c r="CP117" s="90"/>
      <c r="CQ117" s="90"/>
      <c r="CR117" s="90"/>
      <c r="CS117" s="90"/>
      <c r="CT117" s="90"/>
      <c r="CU117" s="90"/>
      <c r="CV117" s="90"/>
      <c r="CW117" s="91"/>
      <c r="CX117" s="201">
        <v>20</v>
      </c>
      <c r="CY117" s="202"/>
      <c r="CZ117" s="202"/>
      <c r="DA117" s="203" t="s">
        <v>39</v>
      </c>
      <c r="DB117" s="203"/>
      <c r="DC117" s="203"/>
      <c r="DD117" s="204" t="s">
        <v>20</v>
      </c>
      <c r="DE117" s="204"/>
      <c r="DF117" s="204"/>
      <c r="DG117" s="205"/>
      <c r="DH117" s="201">
        <v>20</v>
      </c>
      <c r="DI117" s="202"/>
      <c r="DJ117" s="202"/>
      <c r="DK117" s="203" t="s">
        <v>82</v>
      </c>
      <c r="DL117" s="203"/>
      <c r="DM117" s="203"/>
      <c r="DN117" s="204" t="s">
        <v>20</v>
      </c>
      <c r="DO117" s="204"/>
      <c r="DP117" s="204"/>
      <c r="DQ117" s="205"/>
      <c r="DR117" s="201">
        <v>20</v>
      </c>
      <c r="DS117" s="202"/>
      <c r="DT117" s="202"/>
      <c r="DU117" s="203" t="s">
        <v>84</v>
      </c>
      <c r="DV117" s="203"/>
      <c r="DW117" s="203"/>
      <c r="DX117" s="204" t="s">
        <v>20</v>
      </c>
      <c r="DY117" s="204"/>
      <c r="DZ117" s="204"/>
      <c r="EA117" s="205"/>
      <c r="EB117" s="201">
        <v>20</v>
      </c>
      <c r="EC117" s="202"/>
      <c r="ED117" s="202"/>
      <c r="EE117" s="203" t="s">
        <v>39</v>
      </c>
      <c r="EF117" s="203"/>
      <c r="EG117" s="203"/>
      <c r="EH117" s="204" t="s">
        <v>20</v>
      </c>
      <c r="EI117" s="204"/>
      <c r="EJ117" s="204"/>
      <c r="EK117" s="205"/>
      <c r="EL117" s="201">
        <v>20</v>
      </c>
      <c r="EM117" s="202"/>
      <c r="EN117" s="202"/>
      <c r="EO117" s="203" t="s">
        <v>82</v>
      </c>
      <c r="EP117" s="203"/>
      <c r="EQ117" s="203"/>
      <c r="ER117" s="204" t="s">
        <v>20</v>
      </c>
      <c r="ES117" s="204"/>
      <c r="ET117" s="204"/>
      <c r="EU117" s="205"/>
      <c r="EV117" s="201">
        <v>20</v>
      </c>
      <c r="EW117" s="202"/>
      <c r="EX117" s="202"/>
      <c r="EY117" s="203" t="s">
        <v>84</v>
      </c>
      <c r="EZ117" s="203"/>
      <c r="FA117" s="203"/>
      <c r="FB117" s="204" t="s">
        <v>20</v>
      </c>
      <c r="FC117" s="204"/>
      <c r="FD117" s="204"/>
      <c r="FE117" s="205"/>
    </row>
    <row r="118" spans="1:161" s="23" customFormat="1" ht="14.25" hidden="1" customHeight="1" x14ac:dyDescent="0.2">
      <c r="A118" s="89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1"/>
      <c r="O118" s="92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4"/>
      <c r="AY118" s="92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4"/>
      <c r="BW118" s="89"/>
      <c r="BX118" s="90"/>
      <c r="BY118" s="90"/>
      <c r="BZ118" s="90"/>
      <c r="CA118" s="90"/>
      <c r="CB118" s="90"/>
      <c r="CC118" s="90"/>
      <c r="CD118" s="90"/>
      <c r="CE118" s="90"/>
      <c r="CF118" s="90"/>
      <c r="CG118" s="91"/>
      <c r="CH118" s="92"/>
      <c r="CI118" s="93"/>
      <c r="CJ118" s="93"/>
      <c r="CK118" s="93"/>
      <c r="CL118" s="93"/>
      <c r="CM118" s="93"/>
      <c r="CN118" s="93"/>
      <c r="CO118" s="93"/>
      <c r="CP118" s="93"/>
      <c r="CQ118" s="93"/>
      <c r="CR118" s="93"/>
      <c r="CS118" s="93"/>
      <c r="CT118" s="93"/>
      <c r="CU118" s="93"/>
      <c r="CV118" s="93"/>
      <c r="CW118" s="94"/>
      <c r="CX118" s="195" t="s">
        <v>23</v>
      </c>
      <c r="CY118" s="196"/>
      <c r="CZ118" s="196"/>
      <c r="DA118" s="196"/>
      <c r="DB118" s="196"/>
      <c r="DC118" s="196"/>
      <c r="DD118" s="196"/>
      <c r="DE118" s="196"/>
      <c r="DF118" s="196"/>
      <c r="DG118" s="197"/>
      <c r="DH118" s="195" t="s">
        <v>18</v>
      </c>
      <c r="DI118" s="196"/>
      <c r="DJ118" s="196"/>
      <c r="DK118" s="196"/>
      <c r="DL118" s="196"/>
      <c r="DM118" s="196"/>
      <c r="DN118" s="196"/>
      <c r="DO118" s="196"/>
      <c r="DP118" s="196"/>
      <c r="DQ118" s="197"/>
      <c r="DR118" s="195" t="s">
        <v>19</v>
      </c>
      <c r="DS118" s="196"/>
      <c r="DT118" s="196"/>
      <c r="DU118" s="196"/>
      <c r="DV118" s="196"/>
      <c r="DW118" s="196"/>
      <c r="DX118" s="196"/>
      <c r="DY118" s="196"/>
      <c r="DZ118" s="196"/>
      <c r="EA118" s="197"/>
      <c r="EB118" s="195" t="s">
        <v>23</v>
      </c>
      <c r="EC118" s="196"/>
      <c r="ED118" s="196"/>
      <c r="EE118" s="196"/>
      <c r="EF118" s="196"/>
      <c r="EG118" s="196"/>
      <c r="EH118" s="196"/>
      <c r="EI118" s="196"/>
      <c r="EJ118" s="196"/>
      <c r="EK118" s="197"/>
      <c r="EL118" s="195" t="s">
        <v>18</v>
      </c>
      <c r="EM118" s="196"/>
      <c r="EN118" s="196"/>
      <c r="EO118" s="196"/>
      <c r="EP118" s="196"/>
      <c r="EQ118" s="196"/>
      <c r="ER118" s="196"/>
      <c r="ES118" s="196"/>
      <c r="ET118" s="196"/>
      <c r="EU118" s="197"/>
      <c r="EV118" s="195" t="s">
        <v>19</v>
      </c>
      <c r="EW118" s="196"/>
      <c r="EX118" s="196"/>
      <c r="EY118" s="196"/>
      <c r="EZ118" s="196"/>
      <c r="FA118" s="196"/>
      <c r="FB118" s="196"/>
      <c r="FC118" s="196"/>
      <c r="FD118" s="196"/>
      <c r="FE118" s="197"/>
    </row>
    <row r="119" spans="1:161" s="23" customFormat="1" ht="12.75" hidden="1" x14ac:dyDescent="0.2">
      <c r="A119" s="89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1"/>
      <c r="O119" s="46">
        <v>1</v>
      </c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8"/>
      <c r="AA119" s="46">
        <v>2</v>
      </c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8"/>
      <c r="AM119" s="46">
        <v>3</v>
      </c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8"/>
      <c r="AY119" s="46">
        <v>1</v>
      </c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8"/>
      <c r="BK119" s="46">
        <v>2</v>
      </c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8"/>
      <c r="BW119" s="89"/>
      <c r="BX119" s="90"/>
      <c r="BY119" s="90"/>
      <c r="BZ119" s="90"/>
      <c r="CA119" s="90"/>
      <c r="CB119" s="90"/>
      <c r="CC119" s="90"/>
      <c r="CD119" s="90"/>
      <c r="CE119" s="90"/>
      <c r="CF119" s="90"/>
      <c r="CG119" s="91"/>
      <c r="CH119" s="86" t="s">
        <v>22</v>
      </c>
      <c r="CI119" s="87"/>
      <c r="CJ119" s="87"/>
      <c r="CK119" s="87"/>
      <c r="CL119" s="87"/>
      <c r="CM119" s="87"/>
      <c r="CN119" s="87"/>
      <c r="CO119" s="87"/>
      <c r="CP119" s="87"/>
      <c r="CQ119" s="88"/>
      <c r="CR119" s="86" t="s">
        <v>14</v>
      </c>
      <c r="CS119" s="87"/>
      <c r="CT119" s="87"/>
      <c r="CU119" s="87"/>
      <c r="CV119" s="87"/>
      <c r="CW119" s="88"/>
      <c r="CX119" s="195"/>
      <c r="CY119" s="196"/>
      <c r="CZ119" s="196"/>
      <c r="DA119" s="196"/>
      <c r="DB119" s="196"/>
      <c r="DC119" s="196"/>
      <c r="DD119" s="196"/>
      <c r="DE119" s="196"/>
      <c r="DF119" s="196"/>
      <c r="DG119" s="197"/>
      <c r="DH119" s="195"/>
      <c r="DI119" s="196"/>
      <c r="DJ119" s="196"/>
      <c r="DK119" s="196"/>
      <c r="DL119" s="196"/>
      <c r="DM119" s="196"/>
      <c r="DN119" s="196"/>
      <c r="DO119" s="196"/>
      <c r="DP119" s="196"/>
      <c r="DQ119" s="197"/>
      <c r="DR119" s="195"/>
      <c r="DS119" s="196"/>
      <c r="DT119" s="196"/>
      <c r="DU119" s="196"/>
      <c r="DV119" s="196"/>
      <c r="DW119" s="196"/>
      <c r="DX119" s="196"/>
      <c r="DY119" s="196"/>
      <c r="DZ119" s="196"/>
      <c r="EA119" s="197"/>
      <c r="EB119" s="195"/>
      <c r="EC119" s="196"/>
      <c r="ED119" s="196"/>
      <c r="EE119" s="196"/>
      <c r="EF119" s="196"/>
      <c r="EG119" s="196"/>
      <c r="EH119" s="196"/>
      <c r="EI119" s="196"/>
      <c r="EJ119" s="196"/>
      <c r="EK119" s="197"/>
      <c r="EL119" s="195"/>
      <c r="EM119" s="196"/>
      <c r="EN119" s="196"/>
      <c r="EO119" s="196"/>
      <c r="EP119" s="196"/>
      <c r="EQ119" s="196"/>
      <c r="ER119" s="196"/>
      <c r="ES119" s="196"/>
      <c r="ET119" s="196"/>
      <c r="EU119" s="197"/>
      <c r="EV119" s="195"/>
      <c r="EW119" s="196"/>
      <c r="EX119" s="196"/>
      <c r="EY119" s="196"/>
      <c r="EZ119" s="196"/>
      <c r="FA119" s="196"/>
      <c r="FB119" s="196"/>
      <c r="FC119" s="196"/>
      <c r="FD119" s="196"/>
      <c r="FE119" s="197"/>
    </row>
    <row r="120" spans="1:161" s="23" customFormat="1" ht="39.75" hidden="1" customHeight="1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4"/>
      <c r="O120" s="124" t="s">
        <v>13</v>
      </c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6"/>
      <c r="AA120" s="124" t="s">
        <v>13</v>
      </c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6"/>
      <c r="AM120" s="124" t="s">
        <v>13</v>
      </c>
      <c r="AN120" s="125"/>
      <c r="AO120" s="125"/>
      <c r="AP120" s="125"/>
      <c r="AQ120" s="125"/>
      <c r="AR120" s="125"/>
      <c r="AS120" s="125"/>
      <c r="AT120" s="125"/>
      <c r="AU120" s="125"/>
      <c r="AV120" s="125"/>
      <c r="AW120" s="125"/>
      <c r="AX120" s="126"/>
      <c r="AY120" s="124" t="s">
        <v>13</v>
      </c>
      <c r="AZ120" s="125"/>
      <c r="BA120" s="125"/>
      <c r="BB120" s="125"/>
      <c r="BC120" s="125"/>
      <c r="BD120" s="125"/>
      <c r="BE120" s="125"/>
      <c r="BF120" s="125"/>
      <c r="BG120" s="125"/>
      <c r="BH120" s="125"/>
      <c r="BI120" s="125"/>
      <c r="BJ120" s="126"/>
      <c r="BK120" s="124" t="s">
        <v>13</v>
      </c>
      <c r="BL120" s="125"/>
      <c r="BM120" s="125"/>
      <c r="BN120" s="125"/>
      <c r="BO120" s="125"/>
      <c r="BP120" s="125"/>
      <c r="BQ120" s="125"/>
      <c r="BR120" s="125"/>
      <c r="BS120" s="125"/>
      <c r="BT120" s="125"/>
      <c r="BU120" s="125"/>
      <c r="BV120" s="126"/>
      <c r="BW120" s="92"/>
      <c r="BX120" s="93"/>
      <c r="BY120" s="93"/>
      <c r="BZ120" s="93"/>
      <c r="CA120" s="93"/>
      <c r="CB120" s="93"/>
      <c r="CC120" s="93"/>
      <c r="CD120" s="93"/>
      <c r="CE120" s="93"/>
      <c r="CF120" s="93"/>
      <c r="CG120" s="94"/>
      <c r="CH120" s="92"/>
      <c r="CI120" s="93"/>
      <c r="CJ120" s="93"/>
      <c r="CK120" s="93"/>
      <c r="CL120" s="93"/>
      <c r="CM120" s="93"/>
      <c r="CN120" s="93"/>
      <c r="CO120" s="93"/>
      <c r="CP120" s="93"/>
      <c r="CQ120" s="94"/>
      <c r="CR120" s="92"/>
      <c r="CS120" s="93"/>
      <c r="CT120" s="93"/>
      <c r="CU120" s="93"/>
      <c r="CV120" s="93"/>
      <c r="CW120" s="94"/>
      <c r="CX120" s="124"/>
      <c r="CY120" s="125"/>
      <c r="CZ120" s="125"/>
      <c r="DA120" s="125"/>
      <c r="DB120" s="125"/>
      <c r="DC120" s="125"/>
      <c r="DD120" s="125"/>
      <c r="DE120" s="125"/>
      <c r="DF120" s="125"/>
      <c r="DG120" s="126"/>
      <c r="DH120" s="124"/>
      <c r="DI120" s="125"/>
      <c r="DJ120" s="125"/>
      <c r="DK120" s="125"/>
      <c r="DL120" s="125"/>
      <c r="DM120" s="125"/>
      <c r="DN120" s="125"/>
      <c r="DO120" s="125"/>
      <c r="DP120" s="125"/>
      <c r="DQ120" s="126"/>
      <c r="DR120" s="124"/>
      <c r="DS120" s="125"/>
      <c r="DT120" s="125"/>
      <c r="DU120" s="125"/>
      <c r="DV120" s="125"/>
      <c r="DW120" s="125"/>
      <c r="DX120" s="125"/>
      <c r="DY120" s="125"/>
      <c r="DZ120" s="125"/>
      <c r="EA120" s="126"/>
      <c r="EB120" s="124"/>
      <c r="EC120" s="125"/>
      <c r="ED120" s="125"/>
      <c r="EE120" s="125"/>
      <c r="EF120" s="125"/>
      <c r="EG120" s="125"/>
      <c r="EH120" s="125"/>
      <c r="EI120" s="125"/>
      <c r="EJ120" s="125"/>
      <c r="EK120" s="126"/>
      <c r="EL120" s="124"/>
      <c r="EM120" s="125"/>
      <c r="EN120" s="125"/>
      <c r="EO120" s="125"/>
      <c r="EP120" s="125"/>
      <c r="EQ120" s="125"/>
      <c r="ER120" s="125"/>
      <c r="ES120" s="125"/>
      <c r="ET120" s="125"/>
      <c r="EU120" s="126"/>
      <c r="EV120" s="124"/>
      <c r="EW120" s="125"/>
      <c r="EX120" s="125"/>
      <c r="EY120" s="125"/>
      <c r="EZ120" s="125"/>
      <c r="FA120" s="125"/>
      <c r="FB120" s="125"/>
      <c r="FC120" s="125"/>
      <c r="FD120" s="125"/>
      <c r="FE120" s="126"/>
    </row>
    <row r="121" spans="1:161" s="26" customFormat="1" ht="12" hidden="1" customHeight="1" x14ac:dyDescent="0.2">
      <c r="A121" s="127">
        <v>1</v>
      </c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9"/>
      <c r="O121" s="127">
        <v>2</v>
      </c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9"/>
      <c r="AA121" s="127">
        <v>3</v>
      </c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9"/>
      <c r="AM121" s="127">
        <v>4</v>
      </c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9"/>
      <c r="AY121" s="127">
        <v>5</v>
      </c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9"/>
      <c r="BK121" s="127">
        <v>6</v>
      </c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9"/>
      <c r="BW121" s="127">
        <v>7</v>
      </c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9"/>
      <c r="CH121" s="127">
        <v>8</v>
      </c>
      <c r="CI121" s="128"/>
      <c r="CJ121" s="128"/>
      <c r="CK121" s="128"/>
      <c r="CL121" s="128"/>
      <c r="CM121" s="128"/>
      <c r="CN121" s="128"/>
      <c r="CO121" s="128"/>
      <c r="CP121" s="128"/>
      <c r="CQ121" s="129"/>
      <c r="CR121" s="127">
        <v>9</v>
      </c>
      <c r="CS121" s="128"/>
      <c r="CT121" s="128"/>
      <c r="CU121" s="128"/>
      <c r="CV121" s="128"/>
      <c r="CW121" s="129"/>
      <c r="CX121" s="127">
        <v>10</v>
      </c>
      <c r="CY121" s="128"/>
      <c r="CZ121" s="128"/>
      <c r="DA121" s="128"/>
      <c r="DB121" s="128"/>
      <c r="DC121" s="128"/>
      <c r="DD121" s="128"/>
      <c r="DE121" s="128"/>
      <c r="DF121" s="128"/>
      <c r="DG121" s="129"/>
      <c r="DH121" s="127">
        <v>11</v>
      </c>
      <c r="DI121" s="128"/>
      <c r="DJ121" s="128"/>
      <c r="DK121" s="128"/>
      <c r="DL121" s="128"/>
      <c r="DM121" s="128"/>
      <c r="DN121" s="128"/>
      <c r="DO121" s="128"/>
      <c r="DP121" s="128"/>
      <c r="DQ121" s="129"/>
      <c r="DR121" s="127">
        <v>12</v>
      </c>
      <c r="DS121" s="128"/>
      <c r="DT121" s="128"/>
      <c r="DU121" s="128"/>
      <c r="DV121" s="128"/>
      <c r="DW121" s="128"/>
      <c r="DX121" s="128"/>
      <c r="DY121" s="128"/>
      <c r="DZ121" s="128"/>
      <c r="EA121" s="129"/>
      <c r="EB121" s="127">
        <v>13</v>
      </c>
      <c r="EC121" s="128"/>
      <c r="ED121" s="128"/>
      <c r="EE121" s="128"/>
      <c r="EF121" s="128"/>
      <c r="EG121" s="128"/>
      <c r="EH121" s="128"/>
      <c r="EI121" s="128"/>
      <c r="EJ121" s="128"/>
      <c r="EK121" s="129"/>
      <c r="EL121" s="127">
        <v>14</v>
      </c>
      <c r="EM121" s="128"/>
      <c r="EN121" s="128"/>
      <c r="EO121" s="128"/>
      <c r="EP121" s="128"/>
      <c r="EQ121" s="128"/>
      <c r="ER121" s="128"/>
      <c r="ES121" s="128"/>
      <c r="ET121" s="128"/>
      <c r="EU121" s="129"/>
      <c r="EV121" s="127">
        <v>15</v>
      </c>
      <c r="EW121" s="128"/>
      <c r="EX121" s="128"/>
      <c r="EY121" s="128"/>
      <c r="EZ121" s="128"/>
      <c r="FA121" s="128"/>
      <c r="FB121" s="128"/>
      <c r="FC121" s="128"/>
      <c r="FD121" s="128"/>
      <c r="FE121" s="129"/>
    </row>
    <row r="122" spans="1:161" s="23" customFormat="1" ht="22.5" hidden="1" customHeight="1" x14ac:dyDescent="0.2">
      <c r="A122" s="221"/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3"/>
      <c r="O122" s="227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9"/>
      <c r="AA122" s="227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9"/>
      <c r="AM122" s="227"/>
      <c r="AN122" s="228"/>
      <c r="AO122" s="228"/>
      <c r="AP122" s="228"/>
      <c r="AQ122" s="228"/>
      <c r="AR122" s="228"/>
      <c r="AS122" s="228"/>
      <c r="AT122" s="228"/>
      <c r="AU122" s="228"/>
      <c r="AV122" s="228"/>
      <c r="AW122" s="228"/>
      <c r="AX122" s="229"/>
      <c r="AY122" s="227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9"/>
      <c r="BK122" s="227"/>
      <c r="BL122" s="228"/>
      <c r="BM122" s="228"/>
      <c r="BN122" s="228"/>
      <c r="BO122" s="228"/>
      <c r="BP122" s="228"/>
      <c r="BQ122" s="228"/>
      <c r="BR122" s="228"/>
      <c r="BS122" s="228"/>
      <c r="BT122" s="228"/>
      <c r="BU122" s="228"/>
      <c r="BV122" s="229"/>
      <c r="BW122" s="186"/>
      <c r="BX122" s="187"/>
      <c r="BY122" s="187"/>
      <c r="BZ122" s="187"/>
      <c r="CA122" s="187"/>
      <c r="CB122" s="187"/>
      <c r="CC122" s="187"/>
      <c r="CD122" s="187"/>
      <c r="CE122" s="187"/>
      <c r="CF122" s="187"/>
      <c r="CG122" s="188"/>
      <c r="CH122" s="230"/>
      <c r="CI122" s="231"/>
      <c r="CJ122" s="231"/>
      <c r="CK122" s="231"/>
      <c r="CL122" s="231"/>
      <c r="CM122" s="231"/>
      <c r="CN122" s="231"/>
      <c r="CO122" s="231"/>
      <c r="CP122" s="231"/>
      <c r="CQ122" s="232"/>
      <c r="CR122" s="233"/>
      <c r="CS122" s="234"/>
      <c r="CT122" s="234"/>
      <c r="CU122" s="234"/>
      <c r="CV122" s="234"/>
      <c r="CW122" s="235"/>
      <c r="CX122" s="189"/>
      <c r="CY122" s="190"/>
      <c r="CZ122" s="190"/>
      <c r="DA122" s="190"/>
      <c r="DB122" s="190"/>
      <c r="DC122" s="190"/>
      <c r="DD122" s="190"/>
      <c r="DE122" s="190"/>
      <c r="DF122" s="190"/>
      <c r="DG122" s="191"/>
      <c r="DH122" s="189"/>
      <c r="DI122" s="190"/>
      <c r="DJ122" s="190"/>
      <c r="DK122" s="190"/>
      <c r="DL122" s="190"/>
      <c r="DM122" s="190"/>
      <c r="DN122" s="190"/>
      <c r="DO122" s="190"/>
      <c r="DP122" s="190"/>
      <c r="DQ122" s="191"/>
      <c r="DR122" s="189"/>
      <c r="DS122" s="190"/>
      <c r="DT122" s="190"/>
      <c r="DU122" s="190"/>
      <c r="DV122" s="190"/>
      <c r="DW122" s="190"/>
      <c r="DX122" s="190"/>
      <c r="DY122" s="190"/>
      <c r="DZ122" s="190"/>
      <c r="EA122" s="191"/>
      <c r="EB122" s="189"/>
      <c r="EC122" s="190"/>
      <c r="ED122" s="190"/>
      <c r="EE122" s="190"/>
      <c r="EF122" s="190"/>
      <c r="EG122" s="190"/>
      <c r="EH122" s="190"/>
      <c r="EI122" s="190"/>
      <c r="EJ122" s="190"/>
      <c r="EK122" s="191"/>
      <c r="EL122" s="189"/>
      <c r="EM122" s="190"/>
      <c r="EN122" s="190"/>
      <c r="EO122" s="190"/>
      <c r="EP122" s="190"/>
      <c r="EQ122" s="190"/>
      <c r="ER122" s="190"/>
      <c r="ES122" s="190"/>
      <c r="ET122" s="190"/>
      <c r="EU122" s="191"/>
      <c r="EV122" s="189"/>
      <c r="EW122" s="190"/>
      <c r="EX122" s="190"/>
      <c r="EY122" s="190"/>
      <c r="EZ122" s="190"/>
      <c r="FA122" s="190"/>
      <c r="FB122" s="190"/>
      <c r="FC122" s="190"/>
      <c r="FD122" s="190"/>
      <c r="FE122" s="191"/>
    </row>
    <row r="123" spans="1:161" s="23" customFormat="1" ht="41.25" hidden="1" customHeight="1" x14ac:dyDescent="0.2">
      <c r="A123" s="224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6"/>
      <c r="O123" s="224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6"/>
      <c r="AA123" s="224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6"/>
      <c r="AM123" s="224"/>
      <c r="AN123" s="225"/>
      <c r="AO123" s="225"/>
      <c r="AP123" s="225"/>
      <c r="AQ123" s="225"/>
      <c r="AR123" s="225"/>
      <c r="AS123" s="225"/>
      <c r="AT123" s="225"/>
      <c r="AU123" s="225"/>
      <c r="AV123" s="225"/>
      <c r="AW123" s="225"/>
      <c r="AX123" s="226"/>
      <c r="AY123" s="224"/>
      <c r="AZ123" s="225"/>
      <c r="BA123" s="225"/>
      <c r="BB123" s="225"/>
      <c r="BC123" s="225"/>
      <c r="BD123" s="225"/>
      <c r="BE123" s="225"/>
      <c r="BF123" s="225"/>
      <c r="BG123" s="225"/>
      <c r="BH123" s="225"/>
      <c r="BI123" s="225"/>
      <c r="BJ123" s="226"/>
      <c r="BK123" s="224"/>
      <c r="BL123" s="225"/>
      <c r="BM123" s="225"/>
      <c r="BN123" s="225"/>
      <c r="BO123" s="225"/>
      <c r="BP123" s="225"/>
      <c r="BQ123" s="225"/>
      <c r="BR123" s="225"/>
      <c r="BS123" s="225"/>
      <c r="BT123" s="225"/>
      <c r="BU123" s="225"/>
      <c r="BV123" s="226"/>
      <c r="BW123" s="186"/>
      <c r="BX123" s="239"/>
      <c r="BY123" s="239"/>
      <c r="BZ123" s="239"/>
      <c r="CA123" s="239"/>
      <c r="CB123" s="239"/>
      <c r="CC123" s="239"/>
      <c r="CD123" s="239"/>
      <c r="CE123" s="239"/>
      <c r="CF123" s="239"/>
      <c r="CG123" s="240"/>
      <c r="CH123" s="230"/>
      <c r="CI123" s="241"/>
      <c r="CJ123" s="241"/>
      <c r="CK123" s="241"/>
      <c r="CL123" s="241"/>
      <c r="CM123" s="241"/>
      <c r="CN123" s="241"/>
      <c r="CO123" s="241"/>
      <c r="CP123" s="241"/>
      <c r="CQ123" s="242"/>
      <c r="CR123" s="243"/>
      <c r="CS123" s="244"/>
      <c r="CT123" s="244"/>
      <c r="CU123" s="244"/>
      <c r="CV123" s="244"/>
      <c r="CW123" s="245"/>
      <c r="CX123" s="189"/>
      <c r="CY123" s="190"/>
      <c r="CZ123" s="190"/>
      <c r="DA123" s="190"/>
      <c r="DB123" s="190"/>
      <c r="DC123" s="190"/>
      <c r="DD123" s="190"/>
      <c r="DE123" s="190"/>
      <c r="DF123" s="190"/>
      <c r="DG123" s="191"/>
      <c r="DH123" s="189"/>
      <c r="DI123" s="190"/>
      <c r="DJ123" s="190"/>
      <c r="DK123" s="190"/>
      <c r="DL123" s="190"/>
      <c r="DM123" s="190"/>
      <c r="DN123" s="190"/>
      <c r="DO123" s="190"/>
      <c r="DP123" s="190"/>
      <c r="DQ123" s="191"/>
      <c r="DR123" s="189"/>
      <c r="DS123" s="190"/>
      <c r="DT123" s="190"/>
      <c r="DU123" s="190"/>
      <c r="DV123" s="190"/>
      <c r="DW123" s="190"/>
      <c r="DX123" s="190"/>
      <c r="DY123" s="190"/>
      <c r="DZ123" s="190"/>
      <c r="EA123" s="191"/>
      <c r="EB123" s="189"/>
      <c r="EC123" s="190"/>
      <c r="ED123" s="190"/>
      <c r="EE123" s="190"/>
      <c r="EF123" s="190"/>
      <c r="EG123" s="190"/>
      <c r="EH123" s="190"/>
      <c r="EI123" s="190"/>
      <c r="EJ123" s="190"/>
      <c r="EK123" s="191"/>
      <c r="EL123" s="189"/>
      <c r="EM123" s="190"/>
      <c r="EN123" s="190"/>
      <c r="EO123" s="190"/>
      <c r="EP123" s="190"/>
      <c r="EQ123" s="190"/>
      <c r="ER123" s="190"/>
      <c r="ES123" s="190"/>
      <c r="ET123" s="190"/>
      <c r="EU123" s="191"/>
      <c r="EV123" s="189"/>
      <c r="EW123" s="190"/>
      <c r="EX123" s="190"/>
      <c r="EY123" s="190"/>
      <c r="EZ123" s="190"/>
      <c r="FA123" s="190"/>
      <c r="FB123" s="190"/>
      <c r="FC123" s="190"/>
      <c r="FD123" s="190"/>
      <c r="FE123" s="191"/>
    </row>
    <row r="124" spans="1:161" s="23" customFormat="1" ht="19.5" hidden="1" customHeight="1" x14ac:dyDescent="0.2">
      <c r="A124" s="221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3"/>
      <c r="O124" s="227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9"/>
      <c r="AA124" s="227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9"/>
      <c r="AM124" s="227"/>
      <c r="AN124" s="228"/>
      <c r="AO124" s="228"/>
      <c r="AP124" s="228"/>
      <c r="AQ124" s="228"/>
      <c r="AR124" s="228"/>
      <c r="AS124" s="228"/>
      <c r="AT124" s="228"/>
      <c r="AU124" s="228"/>
      <c r="AV124" s="228"/>
      <c r="AW124" s="228"/>
      <c r="AX124" s="229"/>
      <c r="AY124" s="227"/>
      <c r="AZ124" s="228"/>
      <c r="BA124" s="228"/>
      <c r="BB124" s="228"/>
      <c r="BC124" s="228"/>
      <c r="BD124" s="228"/>
      <c r="BE124" s="228"/>
      <c r="BF124" s="228"/>
      <c r="BG124" s="228"/>
      <c r="BH124" s="228"/>
      <c r="BI124" s="228"/>
      <c r="BJ124" s="229"/>
      <c r="BK124" s="227"/>
      <c r="BL124" s="228"/>
      <c r="BM124" s="228"/>
      <c r="BN124" s="228"/>
      <c r="BO124" s="228"/>
      <c r="BP124" s="228"/>
      <c r="BQ124" s="228"/>
      <c r="BR124" s="228"/>
      <c r="BS124" s="228"/>
      <c r="BT124" s="228"/>
      <c r="BU124" s="228"/>
      <c r="BV124" s="229"/>
      <c r="BW124" s="186"/>
      <c r="BX124" s="187"/>
      <c r="BY124" s="187"/>
      <c r="BZ124" s="187"/>
      <c r="CA124" s="187"/>
      <c r="CB124" s="187"/>
      <c r="CC124" s="187"/>
      <c r="CD124" s="187"/>
      <c r="CE124" s="187"/>
      <c r="CF124" s="187"/>
      <c r="CG124" s="188"/>
      <c r="CH124" s="230"/>
      <c r="CI124" s="231"/>
      <c r="CJ124" s="231"/>
      <c r="CK124" s="231"/>
      <c r="CL124" s="231"/>
      <c r="CM124" s="231"/>
      <c r="CN124" s="231"/>
      <c r="CO124" s="231"/>
      <c r="CP124" s="231"/>
      <c r="CQ124" s="232"/>
      <c r="CR124" s="233"/>
      <c r="CS124" s="234"/>
      <c r="CT124" s="234"/>
      <c r="CU124" s="234"/>
      <c r="CV124" s="234"/>
      <c r="CW124" s="235"/>
      <c r="CX124" s="189"/>
      <c r="CY124" s="190"/>
      <c r="CZ124" s="190"/>
      <c r="DA124" s="190"/>
      <c r="DB124" s="190"/>
      <c r="DC124" s="190"/>
      <c r="DD124" s="190"/>
      <c r="DE124" s="190"/>
      <c r="DF124" s="190"/>
      <c r="DG124" s="191"/>
      <c r="DH124" s="189"/>
      <c r="DI124" s="190"/>
      <c r="DJ124" s="190"/>
      <c r="DK124" s="190"/>
      <c r="DL124" s="190"/>
      <c r="DM124" s="190"/>
      <c r="DN124" s="190"/>
      <c r="DO124" s="190"/>
      <c r="DP124" s="190"/>
      <c r="DQ124" s="191"/>
      <c r="DR124" s="189"/>
      <c r="DS124" s="190"/>
      <c r="DT124" s="190"/>
      <c r="DU124" s="190"/>
      <c r="DV124" s="190"/>
      <c r="DW124" s="190"/>
      <c r="DX124" s="190"/>
      <c r="DY124" s="190"/>
      <c r="DZ124" s="190"/>
      <c r="EA124" s="191"/>
      <c r="EB124" s="189"/>
      <c r="EC124" s="190"/>
      <c r="ED124" s="190"/>
      <c r="EE124" s="190"/>
      <c r="EF124" s="190"/>
      <c r="EG124" s="190"/>
      <c r="EH124" s="190"/>
      <c r="EI124" s="190"/>
      <c r="EJ124" s="190"/>
      <c r="EK124" s="191"/>
      <c r="EL124" s="189"/>
      <c r="EM124" s="190"/>
      <c r="EN124" s="190"/>
      <c r="EO124" s="190"/>
      <c r="EP124" s="190"/>
      <c r="EQ124" s="190"/>
      <c r="ER124" s="190"/>
      <c r="ES124" s="190"/>
      <c r="ET124" s="190"/>
      <c r="EU124" s="191"/>
      <c r="EV124" s="189"/>
      <c r="EW124" s="190"/>
      <c r="EX124" s="190"/>
      <c r="EY124" s="190"/>
      <c r="EZ124" s="190"/>
      <c r="FA124" s="190"/>
      <c r="FB124" s="190"/>
      <c r="FC124" s="190"/>
      <c r="FD124" s="190"/>
      <c r="FE124" s="191"/>
    </row>
    <row r="125" spans="1:161" s="23" customFormat="1" ht="37.5" hidden="1" customHeight="1" x14ac:dyDescent="0.2">
      <c r="A125" s="224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6"/>
      <c r="O125" s="224"/>
      <c r="P125" s="225"/>
      <c r="Q125" s="225"/>
      <c r="R125" s="225"/>
      <c r="S125" s="225"/>
      <c r="T125" s="225"/>
      <c r="U125" s="225"/>
      <c r="V125" s="225"/>
      <c r="W125" s="225"/>
      <c r="X125" s="225"/>
      <c r="Y125" s="225"/>
      <c r="Z125" s="226"/>
      <c r="AA125" s="224"/>
      <c r="AB125" s="225"/>
      <c r="AC125" s="225"/>
      <c r="AD125" s="225"/>
      <c r="AE125" s="225"/>
      <c r="AF125" s="225"/>
      <c r="AG125" s="225"/>
      <c r="AH125" s="225"/>
      <c r="AI125" s="225"/>
      <c r="AJ125" s="225"/>
      <c r="AK125" s="225"/>
      <c r="AL125" s="226"/>
      <c r="AM125" s="224"/>
      <c r="AN125" s="225"/>
      <c r="AO125" s="225"/>
      <c r="AP125" s="225"/>
      <c r="AQ125" s="225"/>
      <c r="AR125" s="225"/>
      <c r="AS125" s="225"/>
      <c r="AT125" s="225"/>
      <c r="AU125" s="225"/>
      <c r="AV125" s="225"/>
      <c r="AW125" s="225"/>
      <c r="AX125" s="226"/>
      <c r="AY125" s="224"/>
      <c r="AZ125" s="225"/>
      <c r="BA125" s="225"/>
      <c r="BB125" s="225"/>
      <c r="BC125" s="225"/>
      <c r="BD125" s="225"/>
      <c r="BE125" s="225"/>
      <c r="BF125" s="225"/>
      <c r="BG125" s="225"/>
      <c r="BH125" s="225"/>
      <c r="BI125" s="225"/>
      <c r="BJ125" s="226"/>
      <c r="BK125" s="224"/>
      <c r="BL125" s="225"/>
      <c r="BM125" s="225"/>
      <c r="BN125" s="225"/>
      <c r="BO125" s="225"/>
      <c r="BP125" s="225"/>
      <c r="BQ125" s="225"/>
      <c r="BR125" s="225"/>
      <c r="BS125" s="225"/>
      <c r="BT125" s="225"/>
      <c r="BU125" s="225"/>
      <c r="BV125" s="226"/>
      <c r="BW125" s="186"/>
      <c r="BX125" s="239"/>
      <c r="BY125" s="239"/>
      <c r="BZ125" s="239"/>
      <c r="CA125" s="239"/>
      <c r="CB125" s="239"/>
      <c r="CC125" s="239"/>
      <c r="CD125" s="239"/>
      <c r="CE125" s="239"/>
      <c r="CF125" s="239"/>
      <c r="CG125" s="240"/>
      <c r="CH125" s="230"/>
      <c r="CI125" s="241"/>
      <c r="CJ125" s="241"/>
      <c r="CK125" s="241"/>
      <c r="CL125" s="241"/>
      <c r="CM125" s="241"/>
      <c r="CN125" s="241"/>
      <c r="CO125" s="241"/>
      <c r="CP125" s="241"/>
      <c r="CQ125" s="242"/>
      <c r="CR125" s="236"/>
      <c r="CS125" s="237"/>
      <c r="CT125" s="237"/>
      <c r="CU125" s="237"/>
      <c r="CV125" s="237"/>
      <c r="CW125" s="238"/>
      <c r="CX125" s="189"/>
      <c r="CY125" s="190"/>
      <c r="CZ125" s="190"/>
      <c r="DA125" s="190"/>
      <c r="DB125" s="190"/>
      <c r="DC125" s="190"/>
      <c r="DD125" s="190"/>
      <c r="DE125" s="190"/>
      <c r="DF125" s="190"/>
      <c r="DG125" s="191"/>
      <c r="DH125" s="189"/>
      <c r="DI125" s="190"/>
      <c r="DJ125" s="190"/>
      <c r="DK125" s="190"/>
      <c r="DL125" s="190"/>
      <c r="DM125" s="190"/>
      <c r="DN125" s="190"/>
      <c r="DO125" s="190"/>
      <c r="DP125" s="190"/>
      <c r="DQ125" s="191"/>
      <c r="DR125" s="189"/>
      <c r="DS125" s="190"/>
      <c r="DT125" s="190"/>
      <c r="DU125" s="190"/>
      <c r="DV125" s="190"/>
      <c r="DW125" s="190"/>
      <c r="DX125" s="190"/>
      <c r="DY125" s="190"/>
      <c r="DZ125" s="190"/>
      <c r="EA125" s="191"/>
      <c r="EB125" s="189"/>
      <c r="EC125" s="190"/>
      <c r="ED125" s="190"/>
      <c r="EE125" s="190"/>
      <c r="EF125" s="190"/>
      <c r="EG125" s="190"/>
      <c r="EH125" s="190"/>
      <c r="EI125" s="190"/>
      <c r="EJ125" s="190"/>
      <c r="EK125" s="191"/>
      <c r="EL125" s="189"/>
      <c r="EM125" s="190"/>
      <c r="EN125" s="190"/>
      <c r="EO125" s="190"/>
      <c r="EP125" s="190"/>
      <c r="EQ125" s="190"/>
      <c r="ER125" s="190"/>
      <c r="ES125" s="190"/>
      <c r="ET125" s="190"/>
      <c r="EU125" s="191"/>
      <c r="EV125" s="189"/>
      <c r="EW125" s="190"/>
      <c r="EX125" s="190"/>
      <c r="EY125" s="190"/>
      <c r="EZ125" s="190"/>
      <c r="FA125" s="190"/>
      <c r="FB125" s="190"/>
      <c r="FC125" s="190"/>
      <c r="FD125" s="190"/>
      <c r="FE125" s="191"/>
    </row>
    <row r="126" spans="1:161" s="23" customFormat="1" ht="33" hidden="1" customHeight="1" x14ac:dyDescent="0.2">
      <c r="A126" s="208" t="s">
        <v>72</v>
      </c>
      <c r="B126" s="209"/>
      <c r="C126" s="209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10"/>
      <c r="O126" s="177" t="s">
        <v>70</v>
      </c>
      <c r="P126" s="178"/>
      <c r="Q126" s="178"/>
      <c r="R126" s="178"/>
      <c r="S126" s="178"/>
      <c r="T126" s="178"/>
      <c r="U126" s="178"/>
      <c r="V126" s="178"/>
      <c r="W126" s="178"/>
      <c r="X126" s="178"/>
      <c r="Y126" s="178"/>
      <c r="Z126" s="179"/>
      <c r="AA126" s="177" t="s">
        <v>63</v>
      </c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9"/>
      <c r="AM126" s="177"/>
      <c r="AN126" s="178"/>
      <c r="AO126" s="178"/>
      <c r="AP126" s="178"/>
      <c r="AQ126" s="178"/>
      <c r="AR126" s="178"/>
      <c r="AS126" s="178"/>
      <c r="AT126" s="178"/>
      <c r="AU126" s="178"/>
      <c r="AV126" s="178"/>
      <c r="AW126" s="178"/>
      <c r="AX126" s="179"/>
      <c r="AY126" s="177"/>
      <c r="AZ126" s="178"/>
      <c r="BA126" s="178"/>
      <c r="BB126" s="178"/>
      <c r="BC126" s="178"/>
      <c r="BD126" s="178"/>
      <c r="BE126" s="178"/>
      <c r="BF126" s="178"/>
      <c r="BG126" s="178"/>
      <c r="BH126" s="178"/>
      <c r="BI126" s="178"/>
      <c r="BJ126" s="179"/>
      <c r="BK126" s="177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9"/>
      <c r="BW126" s="55" t="s">
        <v>80</v>
      </c>
      <c r="BX126" s="56"/>
      <c r="BY126" s="56"/>
      <c r="BZ126" s="56"/>
      <c r="CA126" s="56"/>
      <c r="CB126" s="56"/>
      <c r="CC126" s="56"/>
      <c r="CD126" s="56"/>
      <c r="CE126" s="56"/>
      <c r="CF126" s="56"/>
      <c r="CG126" s="57"/>
      <c r="CH126" s="46" t="s">
        <v>44</v>
      </c>
      <c r="CI126" s="47"/>
      <c r="CJ126" s="47"/>
      <c r="CK126" s="47"/>
      <c r="CL126" s="47"/>
      <c r="CM126" s="47"/>
      <c r="CN126" s="47"/>
      <c r="CO126" s="47"/>
      <c r="CP126" s="47"/>
      <c r="CQ126" s="48"/>
      <c r="CR126" s="107" t="s">
        <v>74</v>
      </c>
      <c r="CS126" s="108"/>
      <c r="CT126" s="108"/>
      <c r="CU126" s="108"/>
      <c r="CV126" s="108"/>
      <c r="CW126" s="109"/>
      <c r="CX126" s="192"/>
      <c r="CY126" s="193"/>
      <c r="CZ126" s="193"/>
      <c r="DA126" s="193"/>
      <c r="DB126" s="193"/>
      <c r="DC126" s="193"/>
      <c r="DD126" s="193"/>
      <c r="DE126" s="193"/>
      <c r="DF126" s="193"/>
      <c r="DG126" s="194"/>
      <c r="DH126" s="192"/>
      <c r="DI126" s="193"/>
      <c r="DJ126" s="193"/>
      <c r="DK126" s="193"/>
      <c r="DL126" s="193"/>
      <c r="DM126" s="193"/>
      <c r="DN126" s="193"/>
      <c r="DO126" s="193"/>
      <c r="DP126" s="193"/>
      <c r="DQ126" s="194"/>
      <c r="DR126" s="192"/>
      <c r="DS126" s="193"/>
      <c r="DT126" s="193"/>
      <c r="DU126" s="193"/>
      <c r="DV126" s="193"/>
      <c r="DW126" s="193"/>
      <c r="DX126" s="193"/>
      <c r="DY126" s="193"/>
      <c r="DZ126" s="193"/>
      <c r="EA126" s="194"/>
      <c r="EB126" s="192"/>
      <c r="EC126" s="193"/>
      <c r="ED126" s="193"/>
      <c r="EE126" s="193"/>
      <c r="EF126" s="193"/>
      <c r="EG126" s="193"/>
      <c r="EH126" s="193"/>
      <c r="EI126" s="193"/>
      <c r="EJ126" s="193"/>
      <c r="EK126" s="194"/>
      <c r="EL126" s="192"/>
      <c r="EM126" s="193"/>
      <c r="EN126" s="193"/>
      <c r="EO126" s="193"/>
      <c r="EP126" s="193"/>
      <c r="EQ126" s="193"/>
      <c r="ER126" s="193"/>
      <c r="ES126" s="193"/>
      <c r="ET126" s="193"/>
      <c r="EU126" s="194"/>
      <c r="EV126" s="192"/>
      <c r="EW126" s="193"/>
      <c r="EX126" s="193"/>
      <c r="EY126" s="193"/>
      <c r="EZ126" s="193"/>
      <c r="FA126" s="193"/>
      <c r="FB126" s="193"/>
      <c r="FC126" s="193"/>
      <c r="FD126" s="193"/>
      <c r="FE126" s="194"/>
    </row>
    <row r="127" spans="1:161" s="23" customFormat="1" ht="47.25" hidden="1" customHeight="1" x14ac:dyDescent="0.2">
      <c r="A127" s="211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3"/>
      <c r="O127" s="211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3"/>
      <c r="AA127" s="211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3"/>
      <c r="AM127" s="211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3"/>
      <c r="AY127" s="211"/>
      <c r="AZ127" s="212"/>
      <c r="BA127" s="212"/>
      <c r="BB127" s="212"/>
      <c r="BC127" s="212"/>
      <c r="BD127" s="212"/>
      <c r="BE127" s="212"/>
      <c r="BF127" s="212"/>
      <c r="BG127" s="212"/>
      <c r="BH127" s="212"/>
      <c r="BI127" s="212"/>
      <c r="BJ127" s="213"/>
      <c r="BK127" s="211"/>
      <c r="BL127" s="212"/>
      <c r="BM127" s="212"/>
      <c r="BN127" s="212"/>
      <c r="BO127" s="212"/>
      <c r="BP127" s="212"/>
      <c r="BQ127" s="212"/>
      <c r="BR127" s="212"/>
      <c r="BS127" s="212"/>
      <c r="BT127" s="212"/>
      <c r="BU127" s="212"/>
      <c r="BV127" s="213"/>
      <c r="BW127" s="55" t="s">
        <v>81</v>
      </c>
      <c r="BX127" s="148"/>
      <c r="BY127" s="148"/>
      <c r="BZ127" s="148"/>
      <c r="CA127" s="148"/>
      <c r="CB127" s="148"/>
      <c r="CC127" s="148"/>
      <c r="CD127" s="148"/>
      <c r="CE127" s="148"/>
      <c r="CF127" s="148"/>
      <c r="CG127" s="149"/>
      <c r="CH127" s="46" t="s">
        <v>45</v>
      </c>
      <c r="CI127" s="214"/>
      <c r="CJ127" s="214"/>
      <c r="CK127" s="214"/>
      <c r="CL127" s="214"/>
      <c r="CM127" s="214"/>
      <c r="CN127" s="214"/>
      <c r="CO127" s="214"/>
      <c r="CP127" s="214"/>
      <c r="CQ127" s="215"/>
      <c r="CR127" s="95"/>
      <c r="CS127" s="96"/>
      <c r="CT127" s="96"/>
      <c r="CU127" s="96"/>
      <c r="CV127" s="96"/>
      <c r="CW127" s="97"/>
      <c r="CX127" s="192"/>
      <c r="CY127" s="216"/>
      <c r="CZ127" s="216"/>
      <c r="DA127" s="216"/>
      <c r="DB127" s="216"/>
      <c r="DC127" s="216"/>
      <c r="DD127" s="216"/>
      <c r="DE127" s="216"/>
      <c r="DF127" s="216"/>
      <c r="DG127" s="217"/>
      <c r="DH127" s="192"/>
      <c r="DI127" s="216"/>
      <c r="DJ127" s="216"/>
      <c r="DK127" s="216"/>
      <c r="DL127" s="216"/>
      <c r="DM127" s="216"/>
      <c r="DN127" s="216"/>
      <c r="DO127" s="216"/>
      <c r="DP127" s="216"/>
      <c r="DQ127" s="217"/>
      <c r="DR127" s="192"/>
      <c r="DS127" s="216"/>
      <c r="DT127" s="216"/>
      <c r="DU127" s="216"/>
      <c r="DV127" s="216"/>
      <c r="DW127" s="216"/>
      <c r="DX127" s="216"/>
      <c r="DY127" s="216"/>
      <c r="DZ127" s="216"/>
      <c r="EA127" s="217"/>
      <c r="EB127" s="192"/>
      <c r="EC127" s="216"/>
      <c r="ED127" s="216"/>
      <c r="EE127" s="216"/>
      <c r="EF127" s="216"/>
      <c r="EG127" s="216"/>
      <c r="EH127" s="216"/>
      <c r="EI127" s="216"/>
      <c r="EJ127" s="216"/>
      <c r="EK127" s="217"/>
      <c r="EL127" s="192"/>
      <c r="EM127" s="216"/>
      <c r="EN127" s="216"/>
      <c r="EO127" s="216"/>
      <c r="EP127" s="216"/>
      <c r="EQ127" s="216"/>
      <c r="ER127" s="216"/>
      <c r="ES127" s="216"/>
      <c r="ET127" s="216"/>
      <c r="EU127" s="29"/>
      <c r="EV127" s="46"/>
      <c r="EW127" s="214"/>
      <c r="EX127" s="214"/>
      <c r="EY127" s="214"/>
      <c r="EZ127" s="214"/>
      <c r="FA127" s="214"/>
      <c r="FB127" s="214"/>
      <c r="FC127" s="214"/>
      <c r="FD127" s="214"/>
      <c r="FE127" s="215"/>
    </row>
    <row r="128" spans="1:161" s="23" customFormat="1" ht="1.5" hidden="1" customHeight="1" x14ac:dyDescent="0.2">
      <c r="A128" s="208"/>
      <c r="B128" s="209"/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10"/>
      <c r="O128" s="177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9"/>
      <c r="AA128" s="177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9"/>
      <c r="AM128" s="177"/>
      <c r="AN128" s="178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9"/>
      <c r="AY128" s="177"/>
      <c r="AZ128" s="178"/>
      <c r="BA128" s="178"/>
      <c r="BB128" s="178"/>
      <c r="BC128" s="178"/>
      <c r="BD128" s="178"/>
      <c r="BE128" s="178"/>
      <c r="BF128" s="178"/>
      <c r="BG128" s="178"/>
      <c r="BH128" s="178"/>
      <c r="BI128" s="178"/>
      <c r="BJ128" s="179"/>
      <c r="BK128" s="177"/>
      <c r="BL128" s="178"/>
      <c r="BM128" s="178"/>
      <c r="BN128" s="178"/>
      <c r="BO128" s="178"/>
      <c r="BP128" s="178"/>
      <c r="BQ128" s="178"/>
      <c r="BR128" s="178"/>
      <c r="BS128" s="178"/>
      <c r="BT128" s="178"/>
      <c r="BU128" s="178"/>
      <c r="BV128" s="179"/>
      <c r="BW128" s="55"/>
      <c r="BX128" s="56"/>
      <c r="BY128" s="56"/>
      <c r="BZ128" s="56"/>
      <c r="CA128" s="56"/>
      <c r="CB128" s="56"/>
      <c r="CC128" s="56"/>
      <c r="CD128" s="56"/>
      <c r="CE128" s="56"/>
      <c r="CF128" s="56"/>
      <c r="CG128" s="57"/>
      <c r="CH128" s="46"/>
      <c r="CI128" s="47"/>
      <c r="CJ128" s="47"/>
      <c r="CK128" s="47"/>
      <c r="CL128" s="47"/>
      <c r="CM128" s="47"/>
      <c r="CN128" s="47"/>
      <c r="CO128" s="47"/>
      <c r="CP128" s="47"/>
      <c r="CQ128" s="48"/>
      <c r="CR128" s="107"/>
      <c r="CS128" s="108"/>
      <c r="CT128" s="108"/>
      <c r="CU128" s="108"/>
      <c r="CV128" s="108"/>
      <c r="CW128" s="109"/>
      <c r="CX128" s="192"/>
      <c r="CY128" s="193"/>
      <c r="CZ128" s="193"/>
      <c r="DA128" s="193"/>
      <c r="DB128" s="193"/>
      <c r="DC128" s="193"/>
      <c r="DD128" s="193"/>
      <c r="DE128" s="193"/>
      <c r="DF128" s="193"/>
      <c r="DG128" s="194"/>
      <c r="DH128" s="192"/>
      <c r="DI128" s="193"/>
      <c r="DJ128" s="193"/>
      <c r="DK128" s="193"/>
      <c r="DL128" s="193"/>
      <c r="DM128" s="193"/>
      <c r="DN128" s="193"/>
      <c r="DO128" s="193"/>
      <c r="DP128" s="193"/>
      <c r="DQ128" s="194"/>
      <c r="DR128" s="192"/>
      <c r="DS128" s="193"/>
      <c r="DT128" s="193"/>
      <c r="DU128" s="193"/>
      <c r="DV128" s="193"/>
      <c r="DW128" s="193"/>
      <c r="DX128" s="193"/>
      <c r="DY128" s="193"/>
      <c r="DZ128" s="193"/>
      <c r="EA128" s="194"/>
      <c r="EB128" s="192"/>
      <c r="EC128" s="193"/>
      <c r="ED128" s="193"/>
      <c r="EE128" s="193"/>
      <c r="EF128" s="193"/>
      <c r="EG128" s="193"/>
      <c r="EH128" s="193"/>
      <c r="EI128" s="193"/>
      <c r="EJ128" s="193"/>
      <c r="EK128" s="194"/>
      <c r="EL128" s="192"/>
      <c r="EM128" s="193"/>
      <c r="EN128" s="193"/>
      <c r="EO128" s="193"/>
      <c r="EP128" s="193"/>
      <c r="EQ128" s="193"/>
      <c r="ER128" s="193"/>
      <c r="ES128" s="193"/>
      <c r="ET128" s="193"/>
      <c r="EU128" s="194"/>
      <c r="EV128" s="192"/>
      <c r="EW128" s="193"/>
      <c r="EX128" s="193"/>
      <c r="EY128" s="193"/>
      <c r="EZ128" s="193"/>
      <c r="FA128" s="193"/>
      <c r="FB128" s="193"/>
      <c r="FC128" s="193"/>
      <c r="FD128" s="193"/>
      <c r="FE128" s="194"/>
    </row>
    <row r="129" spans="1:161" s="23" customFormat="1" ht="54.75" hidden="1" customHeight="1" x14ac:dyDescent="0.2">
      <c r="A129" s="211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3"/>
      <c r="O129" s="211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3"/>
      <c r="AA129" s="211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3"/>
      <c r="AM129" s="211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3"/>
      <c r="AY129" s="211"/>
      <c r="AZ129" s="212"/>
      <c r="BA129" s="212"/>
      <c r="BB129" s="212"/>
      <c r="BC129" s="212"/>
      <c r="BD129" s="212"/>
      <c r="BE129" s="212"/>
      <c r="BF129" s="212"/>
      <c r="BG129" s="212"/>
      <c r="BH129" s="212"/>
      <c r="BI129" s="212"/>
      <c r="BJ129" s="213"/>
      <c r="BK129" s="211"/>
      <c r="BL129" s="212"/>
      <c r="BM129" s="212"/>
      <c r="BN129" s="212"/>
      <c r="BO129" s="212"/>
      <c r="BP129" s="212"/>
      <c r="BQ129" s="212"/>
      <c r="BR129" s="212"/>
      <c r="BS129" s="212"/>
      <c r="BT129" s="212"/>
      <c r="BU129" s="212"/>
      <c r="BV129" s="213"/>
      <c r="BW129" s="55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9"/>
      <c r="CH129" s="46"/>
      <c r="CI129" s="214"/>
      <c r="CJ129" s="214"/>
      <c r="CK129" s="214"/>
      <c r="CL129" s="214"/>
      <c r="CM129" s="214"/>
      <c r="CN129" s="214"/>
      <c r="CO129" s="214"/>
      <c r="CP129" s="214"/>
      <c r="CQ129" s="215"/>
      <c r="CR129" s="95"/>
      <c r="CS129" s="96"/>
      <c r="CT129" s="96"/>
      <c r="CU129" s="96"/>
      <c r="CV129" s="96"/>
      <c r="CW129" s="97"/>
      <c r="CX129" s="192"/>
      <c r="CY129" s="216"/>
      <c r="CZ129" s="216"/>
      <c r="DA129" s="216"/>
      <c r="DB129" s="216"/>
      <c r="DC129" s="216"/>
      <c r="DD129" s="216"/>
      <c r="DE129" s="216"/>
      <c r="DF129" s="216"/>
      <c r="DG129" s="217"/>
      <c r="DH129" s="192"/>
      <c r="DI129" s="216"/>
      <c r="DJ129" s="216"/>
      <c r="DK129" s="216"/>
      <c r="DL129" s="216"/>
      <c r="DM129" s="216"/>
      <c r="DN129" s="216"/>
      <c r="DO129" s="216"/>
      <c r="DP129" s="216"/>
      <c r="DQ129" s="217"/>
      <c r="DR129" s="192"/>
      <c r="DS129" s="216"/>
      <c r="DT129" s="216"/>
      <c r="DU129" s="216"/>
      <c r="DV129" s="216"/>
      <c r="DW129" s="216"/>
      <c r="DX129" s="216"/>
      <c r="DY129" s="216"/>
      <c r="DZ129" s="216"/>
      <c r="EA129" s="217"/>
      <c r="EB129" s="192"/>
      <c r="EC129" s="216"/>
      <c r="ED129" s="216"/>
      <c r="EE129" s="216"/>
      <c r="EF129" s="216"/>
      <c r="EG129" s="216"/>
      <c r="EH129" s="216"/>
      <c r="EI129" s="216"/>
      <c r="EJ129" s="216"/>
      <c r="EK129" s="217"/>
      <c r="EL129" s="192"/>
      <c r="EM129" s="216"/>
      <c r="EN129" s="216"/>
      <c r="EO129" s="216"/>
      <c r="EP129" s="216"/>
      <c r="EQ129" s="216"/>
      <c r="ER129" s="216"/>
      <c r="ES129" s="216"/>
      <c r="ET129" s="216"/>
      <c r="EU129" s="29"/>
      <c r="EV129" s="46"/>
      <c r="EW129" s="214"/>
      <c r="EX129" s="214"/>
      <c r="EY129" s="214"/>
      <c r="EZ129" s="214"/>
      <c r="FA129" s="214"/>
      <c r="FB129" s="214"/>
      <c r="FC129" s="214"/>
      <c r="FD129" s="214"/>
      <c r="FE129" s="215"/>
    </row>
    <row r="130" spans="1:161" s="23" customFormat="1" ht="33.75" hidden="1" customHeight="1" x14ac:dyDescent="0.2">
      <c r="A130" s="208" t="s">
        <v>76</v>
      </c>
      <c r="B130" s="209"/>
      <c r="C130" s="209"/>
      <c r="D130" s="209"/>
      <c r="E130" s="209"/>
      <c r="F130" s="209"/>
      <c r="G130" s="209"/>
      <c r="H130" s="209"/>
      <c r="I130" s="209"/>
      <c r="J130" s="209"/>
      <c r="K130" s="209"/>
      <c r="L130" s="209"/>
      <c r="M130" s="209"/>
      <c r="N130" s="210"/>
      <c r="O130" s="177" t="s">
        <v>79</v>
      </c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9"/>
      <c r="AA130" s="177" t="s">
        <v>56</v>
      </c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9"/>
      <c r="AM130" s="177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9"/>
      <c r="AY130" s="177"/>
      <c r="AZ130" s="178"/>
      <c r="BA130" s="178"/>
      <c r="BB130" s="178"/>
      <c r="BC130" s="178"/>
      <c r="BD130" s="178"/>
      <c r="BE130" s="178"/>
      <c r="BF130" s="178"/>
      <c r="BG130" s="178"/>
      <c r="BH130" s="178"/>
      <c r="BI130" s="178"/>
      <c r="BJ130" s="179"/>
      <c r="BK130" s="177"/>
      <c r="BL130" s="178"/>
      <c r="BM130" s="178"/>
      <c r="BN130" s="178"/>
      <c r="BO130" s="178"/>
      <c r="BP130" s="178"/>
      <c r="BQ130" s="178"/>
      <c r="BR130" s="178"/>
      <c r="BS130" s="178"/>
      <c r="BT130" s="178"/>
      <c r="BU130" s="178"/>
      <c r="BV130" s="179"/>
      <c r="BW130" s="55" t="s">
        <v>80</v>
      </c>
      <c r="BX130" s="56"/>
      <c r="BY130" s="56"/>
      <c r="BZ130" s="56"/>
      <c r="CA130" s="56"/>
      <c r="CB130" s="56"/>
      <c r="CC130" s="56"/>
      <c r="CD130" s="56"/>
      <c r="CE130" s="56"/>
      <c r="CF130" s="56"/>
      <c r="CG130" s="57"/>
      <c r="CH130" s="46" t="s">
        <v>44</v>
      </c>
      <c r="CI130" s="47"/>
      <c r="CJ130" s="47"/>
      <c r="CK130" s="47"/>
      <c r="CL130" s="47"/>
      <c r="CM130" s="47"/>
      <c r="CN130" s="47"/>
      <c r="CO130" s="47"/>
      <c r="CP130" s="47"/>
      <c r="CQ130" s="48"/>
      <c r="CR130" s="107" t="s">
        <v>75</v>
      </c>
      <c r="CS130" s="108"/>
      <c r="CT130" s="108"/>
      <c r="CU130" s="108"/>
      <c r="CV130" s="108"/>
      <c r="CW130" s="109"/>
      <c r="CX130" s="192"/>
      <c r="CY130" s="193"/>
      <c r="CZ130" s="193"/>
      <c r="DA130" s="193"/>
      <c r="DB130" s="193"/>
      <c r="DC130" s="193"/>
      <c r="DD130" s="193"/>
      <c r="DE130" s="193"/>
      <c r="DF130" s="193"/>
      <c r="DG130" s="194"/>
      <c r="DH130" s="192"/>
      <c r="DI130" s="193"/>
      <c r="DJ130" s="193"/>
      <c r="DK130" s="193"/>
      <c r="DL130" s="193"/>
      <c r="DM130" s="193"/>
      <c r="DN130" s="193"/>
      <c r="DO130" s="193"/>
      <c r="DP130" s="193"/>
      <c r="DQ130" s="194"/>
      <c r="DR130" s="192"/>
      <c r="DS130" s="193"/>
      <c r="DT130" s="193"/>
      <c r="DU130" s="193"/>
      <c r="DV130" s="193"/>
      <c r="DW130" s="193"/>
      <c r="DX130" s="193"/>
      <c r="DY130" s="193"/>
      <c r="DZ130" s="193"/>
      <c r="EA130" s="194"/>
      <c r="EB130" s="192"/>
      <c r="EC130" s="193"/>
      <c r="ED130" s="193"/>
      <c r="EE130" s="193"/>
      <c r="EF130" s="193"/>
      <c r="EG130" s="193"/>
      <c r="EH130" s="193"/>
      <c r="EI130" s="193"/>
      <c r="EJ130" s="193"/>
      <c r="EK130" s="194"/>
      <c r="EL130" s="192"/>
      <c r="EM130" s="193"/>
      <c r="EN130" s="193"/>
      <c r="EO130" s="193"/>
      <c r="EP130" s="193"/>
      <c r="EQ130" s="193"/>
      <c r="ER130" s="193"/>
      <c r="ES130" s="193"/>
      <c r="ET130" s="193"/>
      <c r="EU130" s="194"/>
      <c r="EV130" s="192"/>
      <c r="EW130" s="193"/>
      <c r="EX130" s="193"/>
      <c r="EY130" s="193"/>
      <c r="EZ130" s="193"/>
      <c r="FA130" s="193"/>
      <c r="FB130" s="193"/>
      <c r="FC130" s="193"/>
      <c r="FD130" s="193"/>
      <c r="FE130" s="194"/>
    </row>
    <row r="131" spans="1:161" s="23" customFormat="1" ht="51" hidden="1" customHeight="1" x14ac:dyDescent="0.2">
      <c r="A131" s="211"/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3"/>
      <c r="O131" s="211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3"/>
      <c r="AA131" s="211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3"/>
      <c r="AM131" s="211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3"/>
      <c r="AY131" s="211"/>
      <c r="AZ131" s="212"/>
      <c r="BA131" s="212"/>
      <c r="BB131" s="212"/>
      <c r="BC131" s="212"/>
      <c r="BD131" s="212"/>
      <c r="BE131" s="212"/>
      <c r="BF131" s="212"/>
      <c r="BG131" s="212"/>
      <c r="BH131" s="212"/>
      <c r="BI131" s="212"/>
      <c r="BJ131" s="213"/>
      <c r="BK131" s="211"/>
      <c r="BL131" s="212"/>
      <c r="BM131" s="212"/>
      <c r="BN131" s="212"/>
      <c r="BO131" s="212"/>
      <c r="BP131" s="212"/>
      <c r="BQ131" s="212"/>
      <c r="BR131" s="212"/>
      <c r="BS131" s="212"/>
      <c r="BT131" s="212"/>
      <c r="BU131" s="212"/>
      <c r="BV131" s="213"/>
      <c r="BW131" s="55" t="s">
        <v>81</v>
      </c>
      <c r="BX131" s="148"/>
      <c r="BY131" s="148"/>
      <c r="BZ131" s="148"/>
      <c r="CA131" s="148"/>
      <c r="CB131" s="148"/>
      <c r="CC131" s="148"/>
      <c r="CD131" s="148"/>
      <c r="CE131" s="148"/>
      <c r="CF131" s="148"/>
      <c r="CG131" s="149"/>
      <c r="CH131" s="46" t="s">
        <v>45</v>
      </c>
      <c r="CI131" s="214"/>
      <c r="CJ131" s="214"/>
      <c r="CK131" s="214"/>
      <c r="CL131" s="214"/>
      <c r="CM131" s="214"/>
      <c r="CN131" s="214"/>
      <c r="CO131" s="214"/>
      <c r="CP131" s="214"/>
      <c r="CQ131" s="215"/>
      <c r="CR131" s="95"/>
      <c r="CS131" s="96"/>
      <c r="CT131" s="96"/>
      <c r="CU131" s="96"/>
      <c r="CV131" s="96"/>
      <c r="CW131" s="97"/>
      <c r="CX131" s="192"/>
      <c r="CY131" s="216"/>
      <c r="CZ131" s="216"/>
      <c r="DA131" s="216"/>
      <c r="DB131" s="216"/>
      <c r="DC131" s="216"/>
      <c r="DD131" s="216"/>
      <c r="DE131" s="216"/>
      <c r="DF131" s="216"/>
      <c r="DG131" s="217"/>
      <c r="DH131" s="192"/>
      <c r="DI131" s="216"/>
      <c r="DJ131" s="216"/>
      <c r="DK131" s="216"/>
      <c r="DL131" s="216"/>
      <c r="DM131" s="216"/>
      <c r="DN131" s="216"/>
      <c r="DO131" s="216"/>
      <c r="DP131" s="216"/>
      <c r="DQ131" s="217"/>
      <c r="DR131" s="192"/>
      <c r="DS131" s="216"/>
      <c r="DT131" s="216"/>
      <c r="DU131" s="216"/>
      <c r="DV131" s="216"/>
      <c r="DW131" s="216"/>
      <c r="DX131" s="216"/>
      <c r="DY131" s="216"/>
      <c r="DZ131" s="216"/>
      <c r="EA131" s="217"/>
      <c r="EB131" s="192"/>
      <c r="EC131" s="216"/>
      <c r="ED131" s="216"/>
      <c r="EE131" s="216"/>
      <c r="EF131" s="216"/>
      <c r="EG131" s="216"/>
      <c r="EH131" s="216"/>
      <c r="EI131" s="216"/>
      <c r="EJ131" s="216"/>
      <c r="EK131" s="217"/>
      <c r="EL131" s="192"/>
      <c r="EM131" s="216"/>
      <c r="EN131" s="216"/>
      <c r="EO131" s="216"/>
      <c r="EP131" s="216"/>
      <c r="EQ131" s="216"/>
      <c r="ER131" s="216"/>
      <c r="ES131" s="216"/>
      <c r="ET131" s="216"/>
      <c r="EU131" s="29"/>
      <c r="EV131" s="46"/>
      <c r="EW131" s="214"/>
      <c r="EX131" s="214"/>
      <c r="EY131" s="214"/>
      <c r="EZ131" s="214"/>
      <c r="FA131" s="214"/>
      <c r="FB131" s="214"/>
      <c r="FC131" s="214"/>
      <c r="FD131" s="214"/>
      <c r="FE131" s="215"/>
    </row>
    <row r="132" spans="1:161" s="23" customFormat="1" ht="32.25" hidden="1" customHeight="1" x14ac:dyDescent="0.2">
      <c r="A132" s="208" t="s">
        <v>77</v>
      </c>
      <c r="B132" s="209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10"/>
      <c r="O132" s="177" t="s">
        <v>79</v>
      </c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9"/>
      <c r="AA132" s="177" t="s">
        <v>63</v>
      </c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9"/>
      <c r="AM132" s="177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9"/>
      <c r="AY132" s="177"/>
      <c r="AZ132" s="178"/>
      <c r="BA132" s="178"/>
      <c r="BB132" s="178"/>
      <c r="BC132" s="178"/>
      <c r="BD132" s="178"/>
      <c r="BE132" s="178"/>
      <c r="BF132" s="178"/>
      <c r="BG132" s="178"/>
      <c r="BH132" s="178"/>
      <c r="BI132" s="178"/>
      <c r="BJ132" s="179"/>
      <c r="BK132" s="177"/>
      <c r="BL132" s="178"/>
      <c r="BM132" s="178"/>
      <c r="BN132" s="178"/>
      <c r="BO132" s="178"/>
      <c r="BP132" s="178"/>
      <c r="BQ132" s="178"/>
      <c r="BR132" s="178"/>
      <c r="BS132" s="178"/>
      <c r="BT132" s="178"/>
      <c r="BU132" s="178"/>
      <c r="BV132" s="179"/>
      <c r="BW132" s="55" t="s">
        <v>80</v>
      </c>
      <c r="BX132" s="56"/>
      <c r="BY132" s="56"/>
      <c r="BZ132" s="56"/>
      <c r="CA132" s="56"/>
      <c r="CB132" s="56"/>
      <c r="CC132" s="56"/>
      <c r="CD132" s="56"/>
      <c r="CE132" s="56"/>
      <c r="CF132" s="56"/>
      <c r="CG132" s="57"/>
      <c r="CH132" s="46" t="s">
        <v>44</v>
      </c>
      <c r="CI132" s="47"/>
      <c r="CJ132" s="47"/>
      <c r="CK132" s="47"/>
      <c r="CL132" s="47"/>
      <c r="CM132" s="47"/>
      <c r="CN132" s="47"/>
      <c r="CO132" s="47"/>
      <c r="CP132" s="47"/>
      <c r="CQ132" s="48"/>
      <c r="CR132" s="107" t="s">
        <v>61</v>
      </c>
      <c r="CS132" s="108"/>
      <c r="CT132" s="108"/>
      <c r="CU132" s="108"/>
      <c r="CV132" s="108"/>
      <c r="CW132" s="109"/>
      <c r="CX132" s="192"/>
      <c r="CY132" s="193"/>
      <c r="CZ132" s="193"/>
      <c r="DA132" s="193"/>
      <c r="DB132" s="193"/>
      <c r="DC132" s="193"/>
      <c r="DD132" s="193"/>
      <c r="DE132" s="193"/>
      <c r="DF132" s="193"/>
      <c r="DG132" s="194"/>
      <c r="DH132" s="192"/>
      <c r="DI132" s="193"/>
      <c r="DJ132" s="193"/>
      <c r="DK132" s="193"/>
      <c r="DL132" s="193"/>
      <c r="DM132" s="193"/>
      <c r="DN132" s="193"/>
      <c r="DO132" s="193"/>
      <c r="DP132" s="193"/>
      <c r="DQ132" s="194"/>
      <c r="DR132" s="192"/>
      <c r="DS132" s="193"/>
      <c r="DT132" s="193"/>
      <c r="DU132" s="193"/>
      <c r="DV132" s="193"/>
      <c r="DW132" s="193"/>
      <c r="DX132" s="193"/>
      <c r="DY132" s="193"/>
      <c r="DZ132" s="193"/>
      <c r="EA132" s="194"/>
      <c r="EB132" s="192"/>
      <c r="EC132" s="193"/>
      <c r="ED132" s="193"/>
      <c r="EE132" s="193"/>
      <c r="EF132" s="193"/>
      <c r="EG132" s="193"/>
      <c r="EH132" s="193"/>
      <c r="EI132" s="193"/>
      <c r="EJ132" s="193"/>
      <c r="EK132" s="194"/>
      <c r="EL132" s="192"/>
      <c r="EM132" s="193"/>
      <c r="EN132" s="193"/>
      <c r="EO132" s="193"/>
      <c r="EP132" s="193"/>
      <c r="EQ132" s="193"/>
      <c r="ER132" s="193"/>
      <c r="ES132" s="193"/>
      <c r="ET132" s="193"/>
      <c r="EU132" s="194"/>
      <c r="EV132" s="192"/>
      <c r="EW132" s="193"/>
      <c r="EX132" s="193"/>
      <c r="EY132" s="193"/>
      <c r="EZ132" s="193"/>
      <c r="FA132" s="193"/>
      <c r="FB132" s="193"/>
      <c r="FC132" s="193"/>
      <c r="FD132" s="193"/>
      <c r="FE132" s="194"/>
    </row>
    <row r="133" spans="1:161" s="23" customFormat="1" ht="48" hidden="1" customHeight="1" x14ac:dyDescent="0.2">
      <c r="A133" s="211"/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3"/>
      <c r="O133" s="211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3"/>
      <c r="AA133" s="211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3"/>
      <c r="AM133" s="211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3"/>
      <c r="AY133" s="211"/>
      <c r="AZ133" s="212"/>
      <c r="BA133" s="212"/>
      <c r="BB133" s="212"/>
      <c r="BC133" s="212"/>
      <c r="BD133" s="212"/>
      <c r="BE133" s="212"/>
      <c r="BF133" s="212"/>
      <c r="BG133" s="212"/>
      <c r="BH133" s="212"/>
      <c r="BI133" s="212"/>
      <c r="BJ133" s="213"/>
      <c r="BK133" s="211"/>
      <c r="BL133" s="212"/>
      <c r="BM133" s="212"/>
      <c r="BN133" s="212"/>
      <c r="BO133" s="212"/>
      <c r="BP133" s="212"/>
      <c r="BQ133" s="212"/>
      <c r="BR133" s="212"/>
      <c r="BS133" s="212"/>
      <c r="BT133" s="212"/>
      <c r="BU133" s="212"/>
      <c r="BV133" s="213"/>
      <c r="BW133" s="55" t="s">
        <v>81</v>
      </c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9"/>
      <c r="CH133" s="46" t="s">
        <v>45</v>
      </c>
      <c r="CI133" s="214"/>
      <c r="CJ133" s="214"/>
      <c r="CK133" s="214"/>
      <c r="CL133" s="214"/>
      <c r="CM133" s="214"/>
      <c r="CN133" s="214"/>
      <c r="CO133" s="214"/>
      <c r="CP133" s="214"/>
      <c r="CQ133" s="215"/>
      <c r="CR133" s="95"/>
      <c r="CS133" s="96"/>
      <c r="CT133" s="96"/>
      <c r="CU133" s="96"/>
      <c r="CV133" s="96"/>
      <c r="CW133" s="97"/>
      <c r="CX133" s="192"/>
      <c r="CY133" s="216"/>
      <c r="CZ133" s="216"/>
      <c r="DA133" s="216"/>
      <c r="DB133" s="216"/>
      <c r="DC133" s="216"/>
      <c r="DD133" s="216"/>
      <c r="DE133" s="216"/>
      <c r="DF133" s="216"/>
      <c r="DG133" s="217"/>
      <c r="DH133" s="192"/>
      <c r="DI133" s="216"/>
      <c r="DJ133" s="216"/>
      <c r="DK133" s="216"/>
      <c r="DL133" s="216"/>
      <c r="DM133" s="216"/>
      <c r="DN133" s="216"/>
      <c r="DO133" s="216"/>
      <c r="DP133" s="216"/>
      <c r="DQ133" s="217"/>
      <c r="DR133" s="192"/>
      <c r="DS133" s="216"/>
      <c r="DT133" s="216"/>
      <c r="DU133" s="216"/>
      <c r="DV133" s="216"/>
      <c r="DW133" s="216"/>
      <c r="DX133" s="216"/>
      <c r="DY133" s="216"/>
      <c r="DZ133" s="216"/>
      <c r="EA133" s="217"/>
      <c r="EB133" s="192"/>
      <c r="EC133" s="216"/>
      <c r="ED133" s="216"/>
      <c r="EE133" s="216"/>
      <c r="EF133" s="216"/>
      <c r="EG133" s="216"/>
      <c r="EH133" s="216"/>
      <c r="EI133" s="216"/>
      <c r="EJ133" s="216"/>
      <c r="EK133" s="217"/>
      <c r="EL133" s="192"/>
      <c r="EM133" s="216"/>
      <c r="EN133" s="216"/>
      <c r="EO133" s="216"/>
      <c r="EP133" s="216"/>
      <c r="EQ133" s="216"/>
      <c r="ER133" s="216"/>
      <c r="ES133" s="216"/>
      <c r="ET133" s="216"/>
      <c r="EU133" s="29"/>
      <c r="EV133" s="46"/>
      <c r="EW133" s="214"/>
      <c r="EX133" s="214"/>
      <c r="EY133" s="214"/>
      <c r="EZ133" s="214"/>
      <c r="FA133" s="214"/>
      <c r="FB133" s="214"/>
      <c r="FC133" s="214"/>
      <c r="FD133" s="214"/>
      <c r="FE133" s="215"/>
    </row>
    <row r="134" spans="1:161" s="23" customFormat="1" ht="1.5" hidden="1" customHeight="1" thickBot="1" x14ac:dyDescent="0.25">
      <c r="A134" s="208"/>
      <c r="B134" s="209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10"/>
      <c r="O134" s="177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9"/>
      <c r="AA134" s="177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9"/>
      <c r="AM134" s="177"/>
      <c r="AN134" s="178"/>
      <c r="AO134" s="178"/>
      <c r="AP134" s="178"/>
      <c r="AQ134" s="178"/>
      <c r="AR134" s="178"/>
      <c r="AS134" s="178"/>
      <c r="AT134" s="178"/>
      <c r="AU134" s="178"/>
      <c r="AV134" s="178"/>
      <c r="AW134" s="178"/>
      <c r="AX134" s="179"/>
      <c r="AY134" s="177"/>
      <c r="AZ134" s="178"/>
      <c r="BA134" s="178"/>
      <c r="BB134" s="178"/>
      <c r="BC134" s="178"/>
      <c r="BD134" s="178"/>
      <c r="BE134" s="178"/>
      <c r="BF134" s="178"/>
      <c r="BG134" s="178"/>
      <c r="BH134" s="178"/>
      <c r="BI134" s="178"/>
      <c r="BJ134" s="179"/>
      <c r="BK134" s="177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9"/>
      <c r="BW134" s="55"/>
      <c r="BX134" s="56"/>
      <c r="BY134" s="56"/>
      <c r="BZ134" s="56"/>
      <c r="CA134" s="56"/>
      <c r="CB134" s="56"/>
      <c r="CC134" s="56"/>
      <c r="CD134" s="56"/>
      <c r="CE134" s="56"/>
      <c r="CF134" s="56"/>
      <c r="CG134" s="57"/>
      <c r="CH134" s="46"/>
      <c r="CI134" s="47"/>
      <c r="CJ134" s="47"/>
      <c r="CK134" s="47"/>
      <c r="CL134" s="47"/>
      <c r="CM134" s="47"/>
      <c r="CN134" s="47"/>
      <c r="CO134" s="47"/>
      <c r="CP134" s="47"/>
      <c r="CQ134" s="48"/>
      <c r="CR134" s="107"/>
      <c r="CS134" s="108"/>
      <c r="CT134" s="108"/>
      <c r="CU134" s="108"/>
      <c r="CV134" s="108"/>
      <c r="CW134" s="109"/>
      <c r="CX134" s="220"/>
      <c r="CY134" s="193"/>
      <c r="CZ134" s="193"/>
      <c r="DA134" s="193"/>
      <c r="DB134" s="193"/>
      <c r="DC134" s="193"/>
      <c r="DD134" s="193"/>
      <c r="DE134" s="193"/>
      <c r="DF134" s="193"/>
      <c r="DG134" s="194"/>
      <c r="DH134" s="192"/>
      <c r="DI134" s="193"/>
      <c r="DJ134" s="193"/>
      <c r="DK134" s="193"/>
      <c r="DL134" s="193"/>
      <c r="DM134" s="193"/>
      <c r="DN134" s="193"/>
      <c r="DO134" s="193"/>
      <c r="DP134" s="193"/>
      <c r="DQ134" s="194"/>
      <c r="DR134" s="192"/>
      <c r="DS134" s="193"/>
      <c r="DT134" s="193"/>
      <c r="DU134" s="193"/>
      <c r="DV134" s="193"/>
      <c r="DW134" s="193"/>
      <c r="DX134" s="193"/>
      <c r="DY134" s="193"/>
      <c r="DZ134" s="193"/>
      <c r="EA134" s="194"/>
      <c r="EB134" s="192"/>
      <c r="EC134" s="193"/>
      <c r="ED134" s="193"/>
      <c r="EE134" s="193"/>
      <c r="EF134" s="193"/>
      <c r="EG134" s="193"/>
      <c r="EH134" s="193"/>
      <c r="EI134" s="193"/>
      <c r="EJ134" s="193"/>
      <c r="EK134" s="194"/>
      <c r="EL134" s="192"/>
      <c r="EM134" s="193"/>
      <c r="EN134" s="193"/>
      <c r="EO134" s="193"/>
      <c r="EP134" s="193"/>
      <c r="EQ134" s="193"/>
      <c r="ER134" s="193"/>
      <c r="ES134" s="193"/>
      <c r="ET134" s="193"/>
      <c r="EU134" s="194"/>
      <c r="EV134" s="192"/>
      <c r="EW134" s="193"/>
      <c r="EX134" s="193"/>
      <c r="EY134" s="193"/>
      <c r="EZ134" s="193"/>
      <c r="FA134" s="193"/>
      <c r="FB134" s="193"/>
      <c r="FC134" s="193"/>
      <c r="FD134" s="193"/>
      <c r="FE134" s="194"/>
    </row>
    <row r="135" spans="1:161" s="23" customFormat="1" ht="45" hidden="1" customHeight="1" thickBot="1" x14ac:dyDescent="0.25">
      <c r="A135" s="211"/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3"/>
      <c r="O135" s="211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3"/>
      <c r="AA135" s="211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  <c r="AL135" s="213"/>
      <c r="AM135" s="211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3"/>
      <c r="AY135" s="211"/>
      <c r="AZ135" s="212"/>
      <c r="BA135" s="212"/>
      <c r="BB135" s="212"/>
      <c r="BC135" s="212"/>
      <c r="BD135" s="212"/>
      <c r="BE135" s="212"/>
      <c r="BF135" s="212"/>
      <c r="BG135" s="212"/>
      <c r="BH135" s="212"/>
      <c r="BI135" s="212"/>
      <c r="BJ135" s="213"/>
      <c r="BK135" s="211"/>
      <c r="BL135" s="212"/>
      <c r="BM135" s="212"/>
      <c r="BN135" s="212"/>
      <c r="BO135" s="212"/>
      <c r="BP135" s="212"/>
      <c r="BQ135" s="212"/>
      <c r="BR135" s="212"/>
      <c r="BS135" s="212"/>
      <c r="BT135" s="212"/>
      <c r="BU135" s="212"/>
      <c r="BV135" s="213"/>
      <c r="BW135" s="55"/>
      <c r="BX135" s="148"/>
      <c r="BY135" s="148"/>
      <c r="BZ135" s="148"/>
      <c r="CA135" s="148"/>
      <c r="CB135" s="148"/>
      <c r="CC135" s="148"/>
      <c r="CD135" s="148"/>
      <c r="CE135" s="148"/>
      <c r="CF135" s="148"/>
      <c r="CG135" s="149"/>
      <c r="CH135" s="46"/>
      <c r="CI135" s="214"/>
      <c r="CJ135" s="214"/>
      <c r="CK135" s="214"/>
      <c r="CL135" s="214"/>
      <c r="CM135" s="214"/>
      <c r="CN135" s="214"/>
      <c r="CO135" s="214"/>
      <c r="CP135" s="214"/>
      <c r="CQ135" s="215"/>
      <c r="CR135" s="95"/>
      <c r="CS135" s="96"/>
      <c r="CT135" s="96"/>
      <c r="CU135" s="96"/>
      <c r="CV135" s="96"/>
      <c r="CW135" s="97"/>
      <c r="CX135" s="192"/>
      <c r="CY135" s="216"/>
      <c r="CZ135" s="216"/>
      <c r="DA135" s="216"/>
      <c r="DB135" s="216"/>
      <c r="DC135" s="216"/>
      <c r="DD135" s="216"/>
      <c r="DE135" s="216"/>
      <c r="DF135" s="216"/>
      <c r="DG135" s="217"/>
      <c r="DH135" s="220"/>
      <c r="DI135" s="216"/>
      <c r="DJ135" s="216"/>
      <c r="DK135" s="216"/>
      <c r="DL135" s="216"/>
      <c r="DM135" s="216"/>
      <c r="DN135" s="216"/>
      <c r="DO135" s="216"/>
      <c r="DP135" s="216"/>
      <c r="DQ135" s="217"/>
      <c r="DR135" s="192"/>
      <c r="DS135" s="216"/>
      <c r="DT135" s="216"/>
      <c r="DU135" s="216"/>
      <c r="DV135" s="216"/>
      <c r="DW135" s="216"/>
      <c r="DX135" s="216"/>
      <c r="DY135" s="216"/>
      <c r="DZ135" s="216"/>
      <c r="EA135" s="217"/>
      <c r="EB135" s="192"/>
      <c r="EC135" s="216"/>
      <c r="ED135" s="216"/>
      <c r="EE135" s="216"/>
      <c r="EF135" s="216"/>
      <c r="EG135" s="216"/>
      <c r="EH135" s="216"/>
      <c r="EI135" s="216"/>
      <c r="EJ135" s="216"/>
      <c r="EK135" s="217"/>
      <c r="EL135" s="192"/>
      <c r="EM135" s="216"/>
      <c r="EN135" s="216"/>
      <c r="EO135" s="216"/>
      <c r="EP135" s="216"/>
      <c r="EQ135" s="216"/>
      <c r="ER135" s="216"/>
      <c r="ES135" s="216"/>
      <c r="ET135" s="216"/>
      <c r="EU135" s="29"/>
      <c r="EV135" s="46"/>
      <c r="EW135" s="214"/>
      <c r="EX135" s="214"/>
      <c r="EY135" s="214"/>
      <c r="EZ135" s="214"/>
      <c r="FA135" s="214"/>
      <c r="FB135" s="214"/>
      <c r="FC135" s="214"/>
      <c r="FD135" s="214"/>
      <c r="FE135" s="215"/>
    </row>
    <row r="136" spans="1:161" s="23" customFormat="1" ht="32.25" hidden="1" customHeight="1" thickBot="1" x14ac:dyDescent="0.25">
      <c r="A136" s="208"/>
      <c r="B136" s="209"/>
      <c r="C136" s="209"/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10"/>
      <c r="O136" s="177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9"/>
      <c r="AA136" s="177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9"/>
      <c r="AM136" s="177"/>
      <c r="AN136" s="178"/>
      <c r="AO136" s="178"/>
      <c r="AP136" s="178"/>
      <c r="AQ136" s="178"/>
      <c r="AR136" s="178"/>
      <c r="AS136" s="178"/>
      <c r="AT136" s="178"/>
      <c r="AU136" s="178"/>
      <c r="AV136" s="178"/>
      <c r="AW136" s="178"/>
      <c r="AX136" s="179"/>
      <c r="AY136" s="177"/>
      <c r="AZ136" s="178"/>
      <c r="BA136" s="178"/>
      <c r="BB136" s="178"/>
      <c r="BC136" s="178"/>
      <c r="BD136" s="178"/>
      <c r="BE136" s="178"/>
      <c r="BF136" s="178"/>
      <c r="BG136" s="178"/>
      <c r="BH136" s="178"/>
      <c r="BI136" s="178"/>
      <c r="BJ136" s="179"/>
      <c r="BK136" s="177"/>
      <c r="BL136" s="178"/>
      <c r="BM136" s="178"/>
      <c r="BN136" s="178"/>
      <c r="BO136" s="178"/>
      <c r="BP136" s="178"/>
      <c r="BQ136" s="178"/>
      <c r="BR136" s="178"/>
      <c r="BS136" s="178"/>
      <c r="BT136" s="178"/>
      <c r="BU136" s="178"/>
      <c r="BV136" s="179"/>
      <c r="BW136" s="55"/>
      <c r="BX136" s="56"/>
      <c r="BY136" s="56"/>
      <c r="BZ136" s="56"/>
      <c r="CA136" s="56"/>
      <c r="CB136" s="56"/>
      <c r="CC136" s="56"/>
      <c r="CD136" s="56"/>
      <c r="CE136" s="56"/>
      <c r="CF136" s="56"/>
      <c r="CG136" s="57"/>
      <c r="CH136" s="46"/>
      <c r="CI136" s="47"/>
      <c r="CJ136" s="47"/>
      <c r="CK136" s="47"/>
      <c r="CL136" s="47"/>
      <c r="CM136" s="47"/>
      <c r="CN136" s="47"/>
      <c r="CO136" s="47"/>
      <c r="CP136" s="47"/>
      <c r="CQ136" s="48"/>
      <c r="CR136" s="107"/>
      <c r="CS136" s="108"/>
      <c r="CT136" s="108"/>
      <c r="CU136" s="108"/>
      <c r="CV136" s="108"/>
      <c r="CW136" s="109"/>
      <c r="CX136" s="192"/>
      <c r="CY136" s="193"/>
      <c r="CZ136" s="193"/>
      <c r="DA136" s="193"/>
      <c r="DB136" s="193"/>
      <c r="DC136" s="193"/>
      <c r="DD136" s="193"/>
      <c r="DE136" s="193"/>
      <c r="DF136" s="193"/>
      <c r="DG136" s="194"/>
      <c r="DH136" s="192"/>
      <c r="DI136" s="193"/>
      <c r="DJ136" s="193"/>
      <c r="DK136" s="193"/>
      <c r="DL136" s="193"/>
      <c r="DM136" s="193"/>
      <c r="DN136" s="193"/>
      <c r="DO136" s="193"/>
      <c r="DP136" s="193"/>
      <c r="DQ136" s="194"/>
      <c r="DR136" s="192"/>
      <c r="DS136" s="193"/>
      <c r="DT136" s="193"/>
      <c r="DU136" s="193"/>
      <c r="DV136" s="193"/>
      <c r="DW136" s="193"/>
      <c r="DX136" s="193"/>
      <c r="DY136" s="193"/>
      <c r="DZ136" s="193"/>
      <c r="EA136" s="194"/>
      <c r="EB136" s="192"/>
      <c r="EC136" s="193"/>
      <c r="ED136" s="193"/>
      <c r="EE136" s="193"/>
      <c r="EF136" s="193"/>
      <c r="EG136" s="193"/>
      <c r="EH136" s="193"/>
      <c r="EI136" s="193"/>
      <c r="EJ136" s="193"/>
      <c r="EK136" s="194"/>
      <c r="EL136" s="192"/>
      <c r="EM136" s="193"/>
      <c r="EN136" s="193"/>
      <c r="EO136" s="193"/>
      <c r="EP136" s="193"/>
      <c r="EQ136" s="193"/>
      <c r="ER136" s="193"/>
      <c r="ES136" s="193"/>
      <c r="ET136" s="193"/>
      <c r="EU136" s="194"/>
      <c r="EV136" s="192"/>
      <c r="EW136" s="193"/>
      <c r="EX136" s="193"/>
      <c r="EY136" s="193"/>
      <c r="EZ136" s="193"/>
      <c r="FA136" s="193"/>
      <c r="FB136" s="193"/>
      <c r="FC136" s="193"/>
      <c r="FD136" s="193"/>
      <c r="FE136" s="194"/>
    </row>
    <row r="137" spans="1:161" s="23" customFormat="1" ht="55.5" hidden="1" customHeight="1" thickBot="1" x14ac:dyDescent="0.25">
      <c r="A137" s="211"/>
      <c r="B137" s="212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3"/>
      <c r="O137" s="211"/>
      <c r="P137" s="212"/>
      <c r="Q137" s="212"/>
      <c r="R137" s="212"/>
      <c r="S137" s="212"/>
      <c r="T137" s="212"/>
      <c r="U137" s="212"/>
      <c r="V137" s="212"/>
      <c r="W137" s="212"/>
      <c r="X137" s="212"/>
      <c r="Y137" s="212"/>
      <c r="Z137" s="213"/>
      <c r="AA137" s="211"/>
      <c r="AB137" s="212"/>
      <c r="AC137" s="212"/>
      <c r="AD137" s="212"/>
      <c r="AE137" s="212"/>
      <c r="AF137" s="212"/>
      <c r="AG137" s="212"/>
      <c r="AH137" s="212"/>
      <c r="AI137" s="212"/>
      <c r="AJ137" s="212"/>
      <c r="AK137" s="212"/>
      <c r="AL137" s="213"/>
      <c r="AM137" s="211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3"/>
      <c r="AY137" s="211"/>
      <c r="AZ137" s="212"/>
      <c r="BA137" s="212"/>
      <c r="BB137" s="212"/>
      <c r="BC137" s="212"/>
      <c r="BD137" s="212"/>
      <c r="BE137" s="212"/>
      <c r="BF137" s="212"/>
      <c r="BG137" s="212"/>
      <c r="BH137" s="212"/>
      <c r="BI137" s="212"/>
      <c r="BJ137" s="213"/>
      <c r="BK137" s="211"/>
      <c r="BL137" s="212"/>
      <c r="BM137" s="212"/>
      <c r="BN137" s="212"/>
      <c r="BO137" s="212"/>
      <c r="BP137" s="212"/>
      <c r="BQ137" s="212"/>
      <c r="BR137" s="212"/>
      <c r="BS137" s="212"/>
      <c r="BT137" s="212"/>
      <c r="BU137" s="212"/>
      <c r="BV137" s="213"/>
      <c r="BW137" s="55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9"/>
      <c r="CH137" s="46"/>
      <c r="CI137" s="214"/>
      <c r="CJ137" s="214"/>
      <c r="CK137" s="214"/>
      <c r="CL137" s="214"/>
      <c r="CM137" s="214"/>
      <c r="CN137" s="214"/>
      <c r="CO137" s="214"/>
      <c r="CP137" s="214"/>
      <c r="CQ137" s="215"/>
      <c r="CR137" s="95"/>
      <c r="CS137" s="96"/>
      <c r="CT137" s="96"/>
      <c r="CU137" s="96"/>
      <c r="CV137" s="96"/>
      <c r="CW137" s="97"/>
      <c r="CX137" s="192"/>
      <c r="CY137" s="216"/>
      <c r="CZ137" s="216"/>
      <c r="DA137" s="216"/>
      <c r="DB137" s="216"/>
      <c r="DC137" s="216"/>
      <c r="DD137" s="216"/>
      <c r="DE137" s="216"/>
      <c r="DF137" s="216"/>
      <c r="DG137" s="217"/>
      <c r="DH137" s="192"/>
      <c r="DI137" s="216"/>
      <c r="DJ137" s="216"/>
      <c r="DK137" s="216"/>
      <c r="DL137" s="216"/>
      <c r="DM137" s="216"/>
      <c r="DN137" s="216"/>
      <c r="DO137" s="216"/>
      <c r="DP137" s="216"/>
      <c r="DQ137" s="217"/>
      <c r="DR137" s="192"/>
      <c r="DS137" s="216"/>
      <c r="DT137" s="216"/>
      <c r="DU137" s="216"/>
      <c r="DV137" s="216"/>
      <c r="DW137" s="216"/>
      <c r="DX137" s="216"/>
      <c r="DY137" s="216"/>
      <c r="DZ137" s="216"/>
      <c r="EA137" s="217"/>
      <c r="EB137" s="192"/>
      <c r="EC137" s="216"/>
      <c r="ED137" s="216"/>
      <c r="EE137" s="216"/>
      <c r="EF137" s="216"/>
      <c r="EG137" s="216"/>
      <c r="EH137" s="216"/>
      <c r="EI137" s="216"/>
      <c r="EJ137" s="216"/>
      <c r="EK137" s="217"/>
      <c r="EL137" s="192"/>
      <c r="EM137" s="216"/>
      <c r="EN137" s="216"/>
      <c r="EO137" s="216"/>
      <c r="EP137" s="216"/>
      <c r="EQ137" s="216"/>
      <c r="ER137" s="216"/>
      <c r="ES137" s="216"/>
      <c r="ET137" s="216"/>
      <c r="EU137" s="29"/>
      <c r="EV137" s="46"/>
      <c r="EW137" s="214"/>
      <c r="EX137" s="214"/>
      <c r="EY137" s="214"/>
      <c r="EZ137" s="214"/>
      <c r="FA137" s="214"/>
      <c r="FB137" s="214"/>
      <c r="FC137" s="214"/>
      <c r="FD137" s="214"/>
      <c r="FE137" s="215"/>
    </row>
    <row r="138" spans="1:161" s="23" customFormat="1" ht="3.75" hidden="1" customHeight="1" thickBot="1" x14ac:dyDescent="0.25">
      <c r="A138" s="208"/>
      <c r="B138" s="209"/>
      <c r="C138" s="209"/>
      <c r="D138" s="209"/>
      <c r="E138" s="209"/>
      <c r="F138" s="209"/>
      <c r="G138" s="209"/>
      <c r="H138" s="209"/>
      <c r="I138" s="209"/>
      <c r="J138" s="209"/>
      <c r="K138" s="209"/>
      <c r="L138" s="209"/>
      <c r="M138" s="209"/>
      <c r="N138" s="210"/>
      <c r="O138" s="177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9"/>
      <c r="AA138" s="177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9"/>
      <c r="AM138" s="177"/>
      <c r="AN138" s="178"/>
      <c r="AO138" s="178"/>
      <c r="AP138" s="178"/>
      <c r="AQ138" s="178"/>
      <c r="AR138" s="178"/>
      <c r="AS138" s="178"/>
      <c r="AT138" s="178"/>
      <c r="AU138" s="178"/>
      <c r="AV138" s="178"/>
      <c r="AW138" s="178"/>
      <c r="AX138" s="179"/>
      <c r="AY138" s="177"/>
      <c r="AZ138" s="178"/>
      <c r="BA138" s="178"/>
      <c r="BB138" s="178"/>
      <c r="BC138" s="178"/>
      <c r="BD138" s="178"/>
      <c r="BE138" s="178"/>
      <c r="BF138" s="178"/>
      <c r="BG138" s="178"/>
      <c r="BH138" s="178"/>
      <c r="BI138" s="178"/>
      <c r="BJ138" s="179"/>
      <c r="BK138" s="177"/>
      <c r="BL138" s="178"/>
      <c r="BM138" s="178"/>
      <c r="BN138" s="178"/>
      <c r="BO138" s="178"/>
      <c r="BP138" s="178"/>
      <c r="BQ138" s="178"/>
      <c r="BR138" s="178"/>
      <c r="BS138" s="178"/>
      <c r="BT138" s="178"/>
      <c r="BU138" s="178"/>
      <c r="BV138" s="179"/>
      <c r="BW138" s="55"/>
      <c r="BX138" s="56"/>
      <c r="BY138" s="56"/>
      <c r="BZ138" s="56"/>
      <c r="CA138" s="56"/>
      <c r="CB138" s="56"/>
      <c r="CC138" s="56"/>
      <c r="CD138" s="56"/>
      <c r="CE138" s="56"/>
      <c r="CF138" s="56"/>
      <c r="CG138" s="57"/>
      <c r="CH138" s="46"/>
      <c r="CI138" s="47"/>
      <c r="CJ138" s="47"/>
      <c r="CK138" s="47"/>
      <c r="CL138" s="47"/>
      <c r="CM138" s="47"/>
      <c r="CN138" s="47"/>
      <c r="CO138" s="47"/>
      <c r="CP138" s="47"/>
      <c r="CQ138" s="48"/>
      <c r="CR138" s="107"/>
      <c r="CS138" s="108"/>
      <c r="CT138" s="108"/>
      <c r="CU138" s="108"/>
      <c r="CV138" s="108"/>
      <c r="CW138" s="109"/>
      <c r="CX138" s="192"/>
      <c r="CY138" s="193"/>
      <c r="CZ138" s="193"/>
      <c r="DA138" s="193"/>
      <c r="DB138" s="193"/>
      <c r="DC138" s="193"/>
      <c r="DD138" s="193"/>
      <c r="DE138" s="193"/>
      <c r="DF138" s="193"/>
      <c r="DG138" s="194"/>
      <c r="DH138" s="192"/>
      <c r="DI138" s="193"/>
      <c r="DJ138" s="193"/>
      <c r="DK138" s="193"/>
      <c r="DL138" s="193"/>
      <c r="DM138" s="193"/>
      <c r="DN138" s="193"/>
      <c r="DO138" s="193"/>
      <c r="DP138" s="193"/>
      <c r="DQ138" s="194"/>
      <c r="DR138" s="192"/>
      <c r="DS138" s="193"/>
      <c r="DT138" s="193"/>
      <c r="DU138" s="193"/>
      <c r="DV138" s="193"/>
      <c r="DW138" s="193"/>
      <c r="DX138" s="193"/>
      <c r="DY138" s="193"/>
      <c r="DZ138" s="193"/>
      <c r="EA138" s="194"/>
      <c r="EB138" s="192"/>
      <c r="EC138" s="193"/>
      <c r="ED138" s="193"/>
      <c r="EE138" s="193"/>
      <c r="EF138" s="193"/>
      <c r="EG138" s="193"/>
      <c r="EH138" s="193"/>
      <c r="EI138" s="193"/>
      <c r="EJ138" s="193"/>
      <c r="EK138" s="194"/>
      <c r="EL138" s="192"/>
      <c r="EM138" s="193"/>
      <c r="EN138" s="193"/>
      <c r="EO138" s="193"/>
      <c r="EP138" s="193"/>
      <c r="EQ138" s="193"/>
      <c r="ER138" s="193"/>
      <c r="ES138" s="193"/>
      <c r="ET138" s="193"/>
      <c r="EU138" s="194"/>
      <c r="EV138" s="192"/>
      <c r="EW138" s="193"/>
      <c r="EX138" s="193"/>
      <c r="EY138" s="193"/>
      <c r="EZ138" s="193"/>
      <c r="FA138" s="193"/>
      <c r="FB138" s="193"/>
      <c r="FC138" s="193"/>
      <c r="FD138" s="193"/>
      <c r="FE138" s="194"/>
    </row>
    <row r="139" spans="1:161" s="23" customFormat="1" ht="4.1500000000000004" hidden="1" customHeight="1" thickBot="1" x14ac:dyDescent="0.25">
      <c r="A139" s="211"/>
      <c r="B139" s="212"/>
      <c r="C139" s="212"/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3"/>
      <c r="O139" s="211"/>
      <c r="P139" s="212"/>
      <c r="Q139" s="212"/>
      <c r="R139" s="212"/>
      <c r="S139" s="212"/>
      <c r="T139" s="212"/>
      <c r="U139" s="212"/>
      <c r="V139" s="212"/>
      <c r="W139" s="212"/>
      <c r="X139" s="212"/>
      <c r="Y139" s="212"/>
      <c r="Z139" s="213"/>
      <c r="AA139" s="211"/>
      <c r="AB139" s="212"/>
      <c r="AC139" s="212"/>
      <c r="AD139" s="212"/>
      <c r="AE139" s="212"/>
      <c r="AF139" s="212"/>
      <c r="AG139" s="212"/>
      <c r="AH139" s="212"/>
      <c r="AI139" s="212"/>
      <c r="AJ139" s="212"/>
      <c r="AK139" s="212"/>
      <c r="AL139" s="213"/>
      <c r="AM139" s="211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3"/>
      <c r="AY139" s="211"/>
      <c r="AZ139" s="212"/>
      <c r="BA139" s="212"/>
      <c r="BB139" s="212"/>
      <c r="BC139" s="212"/>
      <c r="BD139" s="212"/>
      <c r="BE139" s="212"/>
      <c r="BF139" s="212"/>
      <c r="BG139" s="212"/>
      <c r="BH139" s="212"/>
      <c r="BI139" s="212"/>
      <c r="BJ139" s="213"/>
      <c r="BK139" s="211"/>
      <c r="BL139" s="212"/>
      <c r="BM139" s="212"/>
      <c r="BN139" s="212"/>
      <c r="BO139" s="212"/>
      <c r="BP139" s="212"/>
      <c r="BQ139" s="212"/>
      <c r="BR139" s="212"/>
      <c r="BS139" s="212"/>
      <c r="BT139" s="212"/>
      <c r="BU139" s="212"/>
      <c r="BV139" s="213"/>
      <c r="BW139" s="55"/>
      <c r="BX139" s="148"/>
      <c r="BY139" s="148"/>
      <c r="BZ139" s="148"/>
      <c r="CA139" s="148"/>
      <c r="CB139" s="148"/>
      <c r="CC139" s="148"/>
      <c r="CD139" s="148"/>
      <c r="CE139" s="148"/>
      <c r="CF139" s="148"/>
      <c r="CG139" s="149"/>
      <c r="CH139" s="46"/>
      <c r="CI139" s="214"/>
      <c r="CJ139" s="214"/>
      <c r="CK139" s="214"/>
      <c r="CL139" s="214"/>
      <c r="CM139" s="214"/>
      <c r="CN139" s="214"/>
      <c r="CO139" s="214"/>
      <c r="CP139" s="214"/>
      <c r="CQ139" s="215"/>
      <c r="CR139" s="152"/>
      <c r="CS139" s="153"/>
      <c r="CT139" s="153"/>
      <c r="CU139" s="153"/>
      <c r="CV139" s="153"/>
      <c r="CW139" s="154"/>
      <c r="CX139" s="192"/>
      <c r="CY139" s="216"/>
      <c r="CZ139" s="216"/>
      <c r="DA139" s="216"/>
      <c r="DB139" s="216"/>
      <c r="DC139" s="216"/>
      <c r="DD139" s="216"/>
      <c r="DE139" s="216"/>
      <c r="DF139" s="216"/>
      <c r="DG139" s="217"/>
      <c r="DH139" s="192"/>
      <c r="DI139" s="216"/>
      <c r="DJ139" s="216"/>
      <c r="DK139" s="216"/>
      <c r="DL139" s="216"/>
      <c r="DM139" s="216"/>
      <c r="DN139" s="216"/>
      <c r="DO139" s="216"/>
      <c r="DP139" s="218"/>
      <c r="DQ139" s="219"/>
      <c r="DR139" s="198"/>
      <c r="DS139" s="218"/>
      <c r="DT139" s="218"/>
      <c r="DU139" s="218"/>
      <c r="DV139" s="218"/>
      <c r="DW139" s="218"/>
      <c r="DX139" s="218"/>
      <c r="DY139" s="218"/>
      <c r="DZ139" s="218"/>
      <c r="EA139" s="219"/>
      <c r="EB139" s="198"/>
      <c r="EC139" s="218"/>
      <c r="ED139" s="218"/>
      <c r="EE139" s="218"/>
      <c r="EF139" s="218"/>
      <c r="EG139" s="218"/>
      <c r="EH139" s="218"/>
      <c r="EI139" s="218"/>
      <c r="EJ139" s="218"/>
      <c r="EK139" s="219"/>
      <c r="EL139" s="198"/>
      <c r="EM139" s="218"/>
      <c r="EN139" s="218"/>
      <c r="EO139" s="218"/>
      <c r="EP139" s="218"/>
      <c r="EQ139" s="218"/>
      <c r="ER139" s="216"/>
      <c r="ES139" s="216"/>
      <c r="ET139" s="216"/>
      <c r="EU139" s="29"/>
      <c r="EV139" s="46"/>
      <c r="EW139" s="214"/>
      <c r="EX139" s="214"/>
      <c r="EY139" s="214"/>
      <c r="EZ139" s="214"/>
      <c r="FA139" s="214"/>
      <c r="FB139" s="214"/>
      <c r="FC139" s="214"/>
      <c r="FD139" s="214"/>
      <c r="FE139" s="215"/>
    </row>
    <row r="140" spans="1:161" s="15" customFormat="1" ht="18" customHeight="1" x14ac:dyDescent="0.25">
      <c r="A140" s="70" t="s">
        <v>64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P140" s="72" t="s">
        <v>155</v>
      </c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S140" s="73" t="s">
        <v>163</v>
      </c>
      <c r="ET140" s="74"/>
      <c r="EU140" s="74"/>
      <c r="EV140" s="74"/>
      <c r="EW140" s="74"/>
      <c r="EX140" s="74"/>
      <c r="EY140" s="74"/>
      <c r="EZ140" s="74"/>
      <c r="FA140" s="74"/>
      <c r="FB140" s="74"/>
      <c r="FC140" s="74"/>
      <c r="FD140" s="74"/>
      <c r="FE140" s="75"/>
    </row>
    <row r="141" spans="1:161" s="15" customFormat="1" ht="3.75" hidden="1" customHeight="1" x14ac:dyDescent="0.25"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S141" s="76"/>
      <c r="ET141" s="77"/>
      <c r="EU141" s="77"/>
      <c r="EV141" s="77"/>
      <c r="EW141" s="77"/>
      <c r="EX141" s="77"/>
      <c r="EY141" s="77"/>
      <c r="EZ141" s="77"/>
      <c r="FA141" s="77"/>
      <c r="FB141" s="77"/>
      <c r="FC141" s="77"/>
      <c r="FD141" s="77"/>
      <c r="FE141" s="78"/>
    </row>
    <row r="142" spans="1:161" s="15" customFormat="1" ht="18" customHeight="1" x14ac:dyDescent="0.25">
      <c r="A142" s="82" t="s">
        <v>151</v>
      </c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S142" s="76"/>
      <c r="ET142" s="77"/>
      <c r="EU142" s="77"/>
      <c r="EV142" s="77"/>
      <c r="EW142" s="77"/>
      <c r="EX142" s="77"/>
      <c r="EY142" s="77"/>
      <c r="EZ142" s="77"/>
      <c r="FA142" s="77"/>
      <c r="FB142" s="77"/>
      <c r="FC142" s="77"/>
      <c r="FD142" s="77"/>
      <c r="FE142" s="78"/>
    </row>
    <row r="143" spans="1:161" s="15" customFormat="1" ht="17.25" customHeight="1" thickBot="1" x14ac:dyDescent="0.3">
      <c r="A143" s="83" t="s">
        <v>65</v>
      </c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4"/>
      <c r="BH143" s="84"/>
      <c r="BI143" s="84"/>
      <c r="BJ143" s="84"/>
      <c r="BK143" s="84"/>
      <c r="BL143" s="84"/>
      <c r="BM143" s="84"/>
      <c r="BN143" s="84"/>
      <c r="BO143" s="84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  <c r="CC143" s="84"/>
      <c r="CD143" s="84"/>
      <c r="CE143" s="84"/>
      <c r="CF143" s="84"/>
      <c r="CG143" s="84"/>
      <c r="CH143" s="84"/>
      <c r="CI143" s="84"/>
      <c r="CJ143" s="84"/>
      <c r="CK143" s="84"/>
      <c r="CL143" s="84"/>
      <c r="CM143" s="84"/>
      <c r="CN143" s="84"/>
      <c r="CO143" s="84"/>
      <c r="CP143" s="84"/>
      <c r="CQ143" s="84"/>
      <c r="CR143" s="84"/>
      <c r="CS143" s="84"/>
      <c r="CT143" s="84"/>
      <c r="CU143" s="84"/>
      <c r="CV143" s="84"/>
      <c r="CW143" s="84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S143" s="79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1"/>
    </row>
    <row r="144" spans="1:161" ht="13.5" customHeight="1" x14ac:dyDescent="0.25">
      <c r="A144" s="82" t="s">
        <v>46</v>
      </c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</row>
    <row r="145" spans="1:161" s="1" customFormat="1" ht="1.5" hidden="1" customHeight="1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</row>
    <row r="146" spans="1:161" s="28" customFormat="1" ht="13.5" hidden="1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</row>
    <row r="147" spans="1:161" s="1" customFormat="1" ht="21" customHeight="1" x14ac:dyDescent="0.25">
      <c r="A147" s="15" t="s">
        <v>66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</row>
    <row r="148" spans="1:161" s="1" customFormat="1" ht="13.5" customHeight="1" x14ac:dyDescent="0.25">
      <c r="A148" s="15" t="s">
        <v>149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</row>
    <row r="149" spans="1:161" s="1" customFormat="1" ht="0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</row>
    <row r="150" spans="1:161" s="1" customFormat="1" ht="13.5" customHeight="1" x14ac:dyDescent="0.25">
      <c r="A150" s="86" t="s">
        <v>11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8"/>
      <c r="O150" s="86" t="s">
        <v>31</v>
      </c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8"/>
      <c r="BH150" s="86" t="s">
        <v>32</v>
      </c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  <c r="BT150" s="87"/>
      <c r="BU150" s="87"/>
      <c r="BV150" s="87"/>
      <c r="BW150" s="87"/>
      <c r="BX150" s="87"/>
      <c r="BY150" s="87"/>
      <c r="BZ150" s="87"/>
      <c r="CA150" s="87"/>
      <c r="CB150" s="87"/>
      <c r="CC150" s="87"/>
      <c r="CD150" s="87"/>
      <c r="CE150" s="87"/>
      <c r="CF150" s="87"/>
      <c r="CG150" s="87"/>
      <c r="CH150" s="87"/>
      <c r="CI150" s="87"/>
      <c r="CJ150" s="87"/>
      <c r="CK150" s="88"/>
      <c r="CL150" s="86" t="s">
        <v>33</v>
      </c>
      <c r="CM150" s="87"/>
      <c r="CN150" s="87"/>
      <c r="CO150" s="87"/>
      <c r="CP150" s="87"/>
      <c r="CQ150" s="87"/>
      <c r="CR150" s="87"/>
      <c r="CS150" s="87"/>
      <c r="CT150" s="87"/>
      <c r="CU150" s="87"/>
      <c r="CV150" s="87"/>
      <c r="CW150" s="87"/>
      <c r="CX150" s="87"/>
      <c r="CY150" s="87"/>
      <c r="CZ150" s="87"/>
      <c r="DA150" s="87"/>
      <c r="DB150" s="87"/>
      <c r="DC150" s="87"/>
      <c r="DD150" s="87"/>
      <c r="DE150" s="87"/>
      <c r="DF150" s="87"/>
      <c r="DG150" s="87"/>
      <c r="DH150" s="87"/>
      <c r="DI150" s="87"/>
      <c r="DJ150" s="87"/>
      <c r="DK150" s="87"/>
      <c r="DL150" s="87"/>
      <c r="DM150" s="87"/>
      <c r="DN150" s="87"/>
      <c r="DO150" s="87"/>
      <c r="DP150" s="87"/>
      <c r="DQ150" s="87"/>
      <c r="DR150" s="88"/>
      <c r="DS150" s="58" t="s">
        <v>34</v>
      </c>
      <c r="DT150" s="59"/>
      <c r="DU150" s="59"/>
      <c r="DV150" s="59"/>
      <c r="DW150" s="59"/>
      <c r="DX150" s="59"/>
      <c r="DY150" s="59"/>
      <c r="DZ150" s="59"/>
      <c r="EA150" s="59"/>
      <c r="EB150" s="59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59"/>
      <c r="ER150" s="59"/>
      <c r="ES150" s="59"/>
      <c r="ET150" s="59"/>
      <c r="EU150" s="59"/>
      <c r="EV150" s="59"/>
      <c r="EW150" s="59"/>
      <c r="EX150" s="59"/>
      <c r="EY150" s="59"/>
      <c r="EZ150" s="59"/>
      <c r="FA150" s="59"/>
      <c r="FB150" s="59"/>
      <c r="FC150" s="59"/>
      <c r="FD150" s="59"/>
      <c r="FE150" s="60"/>
    </row>
    <row r="151" spans="1:161" s="15" customFormat="1" ht="18" customHeight="1" x14ac:dyDescent="0.25">
      <c r="A151" s="89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1"/>
      <c r="O151" s="89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1"/>
      <c r="BH151" s="89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1"/>
      <c r="CL151" s="86" t="s">
        <v>12</v>
      </c>
      <c r="CM151" s="87"/>
      <c r="CN151" s="87"/>
      <c r="CO151" s="87"/>
      <c r="CP151" s="87"/>
      <c r="CQ151" s="87"/>
      <c r="CR151" s="87"/>
      <c r="CS151" s="87"/>
      <c r="CT151" s="87"/>
      <c r="CU151" s="87"/>
      <c r="CV151" s="87"/>
      <c r="CW151" s="87"/>
      <c r="CX151" s="87"/>
      <c r="CY151" s="87"/>
      <c r="CZ151" s="88"/>
      <c r="DA151" s="86" t="s">
        <v>15</v>
      </c>
      <c r="DB151" s="87"/>
      <c r="DC151" s="87"/>
      <c r="DD151" s="87"/>
      <c r="DE151" s="87"/>
      <c r="DF151" s="87"/>
      <c r="DG151" s="87"/>
      <c r="DH151" s="87"/>
      <c r="DI151" s="87"/>
      <c r="DJ151" s="87"/>
      <c r="DK151" s="87"/>
      <c r="DL151" s="87"/>
      <c r="DM151" s="87"/>
      <c r="DN151" s="87"/>
      <c r="DO151" s="87"/>
      <c r="DP151" s="87"/>
      <c r="DQ151" s="87"/>
      <c r="DR151" s="88"/>
      <c r="DS151" s="122">
        <v>20</v>
      </c>
      <c r="DT151" s="123"/>
      <c r="DU151" s="123"/>
      <c r="DV151" s="123"/>
      <c r="DW151" s="131" t="s">
        <v>218</v>
      </c>
      <c r="DX151" s="131"/>
      <c r="DY151" s="131"/>
      <c r="DZ151" s="131"/>
      <c r="EA151" s="206" t="s">
        <v>16</v>
      </c>
      <c r="EB151" s="206"/>
      <c r="EC151" s="206"/>
      <c r="ED151" s="206"/>
      <c r="EE151" s="207"/>
      <c r="EF151" s="122">
        <v>20</v>
      </c>
      <c r="EG151" s="123"/>
      <c r="EH151" s="123"/>
      <c r="EI151" s="123"/>
      <c r="EJ151" s="131" t="s">
        <v>221</v>
      </c>
      <c r="EK151" s="131"/>
      <c r="EL151" s="131"/>
      <c r="EM151" s="131"/>
      <c r="EN151" s="206" t="s">
        <v>16</v>
      </c>
      <c r="EO151" s="206"/>
      <c r="EP151" s="206"/>
      <c r="EQ151" s="206"/>
      <c r="ER151" s="207"/>
      <c r="ES151" s="122">
        <v>20</v>
      </c>
      <c r="ET151" s="123"/>
      <c r="EU151" s="123"/>
      <c r="EV151" s="123"/>
      <c r="EW151" s="131" t="s">
        <v>223</v>
      </c>
      <c r="EX151" s="131"/>
      <c r="EY151" s="131"/>
      <c r="EZ151" s="131"/>
      <c r="FA151" s="206" t="s">
        <v>16</v>
      </c>
      <c r="FB151" s="206"/>
      <c r="FC151" s="206"/>
      <c r="FD151" s="206"/>
      <c r="FE151" s="207"/>
    </row>
    <row r="152" spans="1:161" s="15" customFormat="1" ht="31.5" customHeight="1" x14ac:dyDescent="0.25">
      <c r="A152" s="89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1"/>
      <c r="O152" s="92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4"/>
      <c r="BH152" s="92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3"/>
      <c r="CE152" s="93"/>
      <c r="CF152" s="93"/>
      <c r="CG152" s="93"/>
      <c r="CH152" s="93"/>
      <c r="CI152" s="93"/>
      <c r="CJ152" s="93"/>
      <c r="CK152" s="94"/>
      <c r="CL152" s="89"/>
      <c r="CM152" s="90"/>
      <c r="CN152" s="90"/>
      <c r="CO152" s="90"/>
      <c r="CP152" s="90"/>
      <c r="CQ152" s="90"/>
      <c r="CR152" s="90"/>
      <c r="CS152" s="90"/>
      <c r="CT152" s="90"/>
      <c r="CU152" s="90"/>
      <c r="CV152" s="90"/>
      <c r="CW152" s="90"/>
      <c r="CX152" s="90"/>
      <c r="CY152" s="90"/>
      <c r="CZ152" s="91"/>
      <c r="DA152" s="92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4"/>
      <c r="DS152" s="124" t="s">
        <v>17</v>
      </c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6"/>
      <c r="EF152" s="124" t="s">
        <v>18</v>
      </c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6"/>
      <c r="ES152" s="124" t="s">
        <v>19</v>
      </c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6"/>
    </row>
    <row r="153" spans="1:161" s="15" customFormat="1" ht="24" customHeight="1" x14ac:dyDescent="0.25">
      <c r="A153" s="89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1"/>
      <c r="O153" s="13"/>
      <c r="P153" s="47">
        <v>1</v>
      </c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24"/>
      <c r="AD153" s="25"/>
      <c r="AE153" s="47">
        <v>2</v>
      </c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24"/>
      <c r="AS153" s="25"/>
      <c r="AT153" s="47">
        <v>3</v>
      </c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24"/>
      <c r="BH153" s="25"/>
      <c r="BI153" s="47">
        <v>1</v>
      </c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24"/>
      <c r="BW153" s="25"/>
      <c r="BX153" s="47">
        <v>2</v>
      </c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14"/>
      <c r="CL153" s="89"/>
      <c r="CM153" s="90"/>
      <c r="CN153" s="90"/>
      <c r="CO153" s="90"/>
      <c r="CP153" s="90"/>
      <c r="CQ153" s="90"/>
      <c r="CR153" s="90"/>
      <c r="CS153" s="90"/>
      <c r="CT153" s="90"/>
      <c r="CU153" s="90"/>
      <c r="CV153" s="90"/>
      <c r="CW153" s="90"/>
      <c r="CX153" s="90"/>
      <c r="CY153" s="90"/>
      <c r="CZ153" s="91"/>
      <c r="DA153" s="86" t="s">
        <v>22</v>
      </c>
      <c r="DB153" s="87"/>
      <c r="DC153" s="87"/>
      <c r="DD153" s="87"/>
      <c r="DE153" s="87"/>
      <c r="DF153" s="87"/>
      <c r="DG153" s="87"/>
      <c r="DH153" s="87"/>
      <c r="DI153" s="87"/>
      <c r="DJ153" s="87"/>
      <c r="DK153" s="88"/>
      <c r="DL153" s="86" t="s">
        <v>14</v>
      </c>
      <c r="DM153" s="87"/>
      <c r="DN153" s="87"/>
      <c r="DO153" s="87"/>
      <c r="DP153" s="87"/>
      <c r="DQ153" s="87"/>
      <c r="DR153" s="88"/>
      <c r="DS153" s="86"/>
      <c r="DT153" s="87"/>
      <c r="DU153" s="87"/>
      <c r="DV153" s="87"/>
      <c r="DW153" s="87"/>
      <c r="DX153" s="87"/>
      <c r="DY153" s="87"/>
      <c r="DZ153" s="87"/>
      <c r="EA153" s="87"/>
      <c r="EB153" s="87"/>
      <c r="EC153" s="87"/>
      <c r="ED153" s="87"/>
      <c r="EE153" s="88"/>
      <c r="EF153" s="86"/>
      <c r="EG153" s="87"/>
      <c r="EH153" s="87"/>
      <c r="EI153" s="87"/>
      <c r="EJ153" s="87"/>
      <c r="EK153" s="87"/>
      <c r="EL153" s="87"/>
      <c r="EM153" s="87"/>
      <c r="EN153" s="87"/>
      <c r="EO153" s="87"/>
      <c r="EP153" s="87"/>
      <c r="EQ153" s="87"/>
      <c r="ER153" s="88"/>
      <c r="ES153" s="86"/>
      <c r="ET153" s="87"/>
      <c r="EU153" s="87"/>
      <c r="EV153" s="87"/>
      <c r="EW153" s="87"/>
      <c r="EX153" s="87"/>
      <c r="EY153" s="87"/>
      <c r="EZ153" s="87"/>
      <c r="FA153" s="87"/>
      <c r="FB153" s="87"/>
      <c r="FC153" s="87"/>
      <c r="FD153" s="87"/>
      <c r="FE153" s="88"/>
    </row>
    <row r="154" spans="1:161" s="15" customFormat="1" ht="13.5" customHeight="1" x14ac:dyDescent="0.25">
      <c r="A154" s="92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4"/>
      <c r="O154" s="124" t="s">
        <v>13</v>
      </c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6"/>
      <c r="AD154" s="124" t="s">
        <v>13</v>
      </c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6"/>
      <c r="AS154" s="124" t="s">
        <v>13</v>
      </c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6"/>
      <c r="BH154" s="124" t="s">
        <v>13</v>
      </c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6"/>
      <c r="BW154" s="124" t="s">
        <v>13</v>
      </c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6"/>
      <c r="CL154" s="92"/>
      <c r="CM154" s="93"/>
      <c r="CN154" s="93"/>
      <c r="CO154" s="93"/>
      <c r="CP154" s="93"/>
      <c r="CQ154" s="93"/>
      <c r="CR154" s="93"/>
      <c r="CS154" s="93"/>
      <c r="CT154" s="93"/>
      <c r="CU154" s="93"/>
      <c r="CV154" s="93"/>
      <c r="CW154" s="93"/>
      <c r="CX154" s="93"/>
      <c r="CY154" s="93"/>
      <c r="CZ154" s="94"/>
      <c r="DA154" s="92"/>
      <c r="DB154" s="93"/>
      <c r="DC154" s="93"/>
      <c r="DD154" s="93"/>
      <c r="DE154" s="93"/>
      <c r="DF154" s="93"/>
      <c r="DG154" s="93"/>
      <c r="DH154" s="93"/>
      <c r="DI154" s="93"/>
      <c r="DJ154" s="93"/>
      <c r="DK154" s="94"/>
      <c r="DL154" s="92"/>
      <c r="DM154" s="93"/>
      <c r="DN154" s="93"/>
      <c r="DO154" s="93"/>
      <c r="DP154" s="93"/>
      <c r="DQ154" s="93"/>
      <c r="DR154" s="94"/>
      <c r="DS154" s="92"/>
      <c r="DT154" s="93"/>
      <c r="DU154" s="93"/>
      <c r="DV154" s="93"/>
      <c r="DW154" s="93"/>
      <c r="DX154" s="93"/>
      <c r="DY154" s="93"/>
      <c r="DZ154" s="93"/>
      <c r="EA154" s="93"/>
      <c r="EB154" s="93"/>
      <c r="EC154" s="93"/>
      <c r="ED154" s="93"/>
      <c r="EE154" s="94"/>
      <c r="EF154" s="92"/>
      <c r="EG154" s="93"/>
      <c r="EH154" s="93"/>
      <c r="EI154" s="93"/>
      <c r="EJ154" s="93"/>
      <c r="EK154" s="93"/>
      <c r="EL154" s="93"/>
      <c r="EM154" s="93"/>
      <c r="EN154" s="93"/>
      <c r="EO154" s="93"/>
      <c r="EP154" s="93"/>
      <c r="EQ154" s="93"/>
      <c r="ER154" s="94"/>
      <c r="ES154" s="92"/>
      <c r="ET154" s="93"/>
      <c r="EU154" s="93"/>
      <c r="EV154" s="93"/>
      <c r="EW154" s="93"/>
      <c r="EX154" s="93"/>
      <c r="EY154" s="93"/>
      <c r="EZ154" s="93"/>
      <c r="FA154" s="93"/>
      <c r="FB154" s="93"/>
      <c r="FC154" s="93"/>
      <c r="FD154" s="93"/>
      <c r="FE154" s="94"/>
    </row>
    <row r="155" spans="1:161" s="15" customFormat="1" ht="13.5" customHeight="1" x14ac:dyDescent="0.25">
      <c r="A155" s="127">
        <v>1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9"/>
      <c r="O155" s="127">
        <v>2</v>
      </c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9"/>
      <c r="AD155" s="127">
        <v>3</v>
      </c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9"/>
      <c r="AS155" s="127">
        <v>4</v>
      </c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9"/>
      <c r="BH155" s="127">
        <v>5</v>
      </c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9"/>
      <c r="BW155" s="127">
        <v>6</v>
      </c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9"/>
      <c r="CL155" s="127">
        <v>7</v>
      </c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9"/>
      <c r="DA155" s="127">
        <v>8</v>
      </c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9"/>
      <c r="DL155" s="127">
        <v>9</v>
      </c>
      <c r="DM155" s="128"/>
      <c r="DN155" s="128"/>
      <c r="DO155" s="128"/>
      <c r="DP155" s="128"/>
      <c r="DQ155" s="128"/>
      <c r="DR155" s="129"/>
      <c r="DS155" s="127">
        <v>10</v>
      </c>
      <c r="DT155" s="128"/>
      <c r="DU155" s="128"/>
      <c r="DV155" s="128"/>
      <c r="DW155" s="128"/>
      <c r="DX155" s="128"/>
      <c r="DY155" s="128"/>
      <c r="DZ155" s="128"/>
      <c r="EA155" s="128"/>
      <c r="EB155" s="128"/>
      <c r="EC155" s="128"/>
      <c r="ED155" s="128"/>
      <c r="EE155" s="129"/>
      <c r="EF155" s="127">
        <v>11</v>
      </c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9"/>
      <c r="ES155" s="127">
        <v>12</v>
      </c>
      <c r="ET155" s="128"/>
      <c r="EU155" s="128"/>
      <c r="EV155" s="128"/>
      <c r="EW155" s="128"/>
      <c r="EX155" s="128"/>
      <c r="EY155" s="128"/>
      <c r="EZ155" s="128"/>
      <c r="FA155" s="128"/>
      <c r="FB155" s="128"/>
      <c r="FC155" s="128"/>
      <c r="FD155" s="128"/>
      <c r="FE155" s="129"/>
    </row>
    <row r="156" spans="1:161" s="15" customFormat="1" ht="39.75" customHeight="1" x14ac:dyDescent="0.25">
      <c r="A156" s="108" t="s">
        <v>195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9"/>
      <c r="O156" s="304" t="s">
        <v>136</v>
      </c>
      <c r="P156" s="304"/>
      <c r="Q156" s="304"/>
      <c r="R156" s="304"/>
      <c r="S156" s="304"/>
      <c r="T156" s="304"/>
      <c r="U156" s="304"/>
      <c r="V156" s="304"/>
      <c r="W156" s="304"/>
      <c r="X156" s="304"/>
      <c r="Y156" s="304"/>
      <c r="Z156" s="304"/>
      <c r="AA156" s="304"/>
      <c r="AB156" s="304"/>
      <c r="AC156" s="304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5"/>
      <c r="AT156" s="305"/>
      <c r="AU156" s="305"/>
      <c r="AV156" s="305"/>
      <c r="AW156" s="305"/>
      <c r="AX156" s="305"/>
      <c r="AY156" s="305"/>
      <c r="AZ156" s="305"/>
      <c r="BA156" s="305"/>
      <c r="BB156" s="305"/>
      <c r="BC156" s="305"/>
      <c r="BD156" s="305"/>
      <c r="BE156" s="305"/>
      <c r="BF156" s="305"/>
      <c r="BG156" s="305"/>
      <c r="BH156" s="63" t="s">
        <v>220</v>
      </c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304" t="s">
        <v>152</v>
      </c>
      <c r="BX156" s="304"/>
      <c r="BY156" s="304"/>
      <c r="BZ156" s="304"/>
      <c r="CA156" s="304"/>
      <c r="CB156" s="304"/>
      <c r="CC156" s="304"/>
      <c r="CD156" s="304"/>
      <c r="CE156" s="304"/>
      <c r="CF156" s="304"/>
      <c r="CG156" s="304"/>
      <c r="CH156" s="304"/>
      <c r="CI156" s="304"/>
      <c r="CJ156" s="304"/>
      <c r="CK156" s="304"/>
      <c r="CL156" s="55" t="s">
        <v>137</v>
      </c>
      <c r="CM156" s="56"/>
      <c r="CN156" s="56"/>
      <c r="CO156" s="56"/>
      <c r="CP156" s="56"/>
      <c r="CQ156" s="56"/>
      <c r="CR156" s="56"/>
      <c r="CS156" s="56"/>
      <c r="CT156" s="56"/>
      <c r="CU156" s="56"/>
      <c r="CV156" s="56"/>
      <c r="CW156" s="56"/>
      <c r="CX156" s="56"/>
      <c r="CY156" s="56"/>
      <c r="CZ156" s="57"/>
      <c r="DA156" s="46" t="s">
        <v>42</v>
      </c>
      <c r="DB156" s="47"/>
      <c r="DC156" s="47"/>
      <c r="DD156" s="47"/>
      <c r="DE156" s="47"/>
      <c r="DF156" s="47"/>
      <c r="DG156" s="47"/>
      <c r="DH156" s="47"/>
      <c r="DI156" s="47"/>
      <c r="DJ156" s="47"/>
      <c r="DK156" s="48"/>
      <c r="DL156" s="49" t="s">
        <v>132</v>
      </c>
      <c r="DM156" s="50"/>
      <c r="DN156" s="50"/>
      <c r="DO156" s="50"/>
      <c r="DP156" s="50"/>
      <c r="DQ156" s="50"/>
      <c r="DR156" s="51"/>
      <c r="DS156" s="298">
        <f>DS158/70*100-100</f>
        <v>0</v>
      </c>
      <c r="DT156" s="299"/>
      <c r="DU156" s="299"/>
      <c r="DV156" s="299"/>
      <c r="DW156" s="299"/>
      <c r="DX156" s="299"/>
      <c r="DY156" s="299"/>
      <c r="DZ156" s="299"/>
      <c r="EA156" s="299"/>
      <c r="EB156" s="299"/>
      <c r="EC156" s="299"/>
      <c r="ED156" s="299"/>
      <c r="EE156" s="300"/>
      <c r="EF156" s="298">
        <f>EF158/DS158*100-100</f>
        <v>0</v>
      </c>
      <c r="EG156" s="299"/>
      <c r="EH156" s="299"/>
      <c r="EI156" s="299"/>
      <c r="EJ156" s="299"/>
      <c r="EK156" s="299"/>
      <c r="EL156" s="299"/>
      <c r="EM156" s="299"/>
      <c r="EN156" s="299"/>
      <c r="EO156" s="299"/>
      <c r="EP156" s="299"/>
      <c r="EQ156" s="299"/>
      <c r="ER156" s="300"/>
      <c r="ES156" s="298">
        <f>ES158/EF158*100-100</f>
        <v>0</v>
      </c>
      <c r="ET156" s="299"/>
      <c r="EU156" s="299"/>
      <c r="EV156" s="299"/>
      <c r="EW156" s="299"/>
      <c r="EX156" s="299"/>
      <c r="EY156" s="299"/>
      <c r="EZ156" s="299"/>
      <c r="FA156" s="299"/>
      <c r="FB156" s="299"/>
      <c r="FC156" s="299"/>
      <c r="FD156" s="299"/>
      <c r="FE156" s="300"/>
    </row>
    <row r="157" spans="1:161" s="15" customFormat="1" ht="23.45" customHeight="1" x14ac:dyDescent="0.25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2"/>
      <c r="O157" s="304"/>
      <c r="P157" s="304"/>
      <c r="Q157" s="304"/>
      <c r="R157" s="304"/>
      <c r="S157" s="304"/>
      <c r="T157" s="304"/>
      <c r="U157" s="304"/>
      <c r="V157" s="304"/>
      <c r="W157" s="304"/>
      <c r="X157" s="304"/>
      <c r="Y157" s="304"/>
      <c r="Z157" s="304"/>
      <c r="AA157" s="304"/>
      <c r="AB157" s="304"/>
      <c r="AC157" s="304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5"/>
      <c r="AT157" s="305"/>
      <c r="AU157" s="305"/>
      <c r="AV157" s="305"/>
      <c r="AW157" s="305"/>
      <c r="AX157" s="305"/>
      <c r="AY157" s="305"/>
      <c r="AZ157" s="305"/>
      <c r="BA157" s="305"/>
      <c r="BB157" s="305"/>
      <c r="BC157" s="305"/>
      <c r="BD157" s="305"/>
      <c r="BE157" s="305"/>
      <c r="BF157" s="305"/>
      <c r="BG157" s="305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304"/>
      <c r="BX157" s="304"/>
      <c r="BY157" s="304"/>
      <c r="BZ157" s="304"/>
      <c r="CA157" s="304"/>
      <c r="CB157" s="304"/>
      <c r="CC157" s="304"/>
      <c r="CD157" s="304"/>
      <c r="CE157" s="304"/>
      <c r="CF157" s="304"/>
      <c r="CG157" s="304"/>
      <c r="CH157" s="304"/>
      <c r="CI157" s="304"/>
      <c r="CJ157" s="304"/>
      <c r="CK157" s="304"/>
      <c r="CL157" s="55" t="s">
        <v>138</v>
      </c>
      <c r="CM157" s="56"/>
      <c r="CN157" s="56"/>
      <c r="CO157" s="56"/>
      <c r="CP157" s="56"/>
      <c r="CQ157" s="56"/>
      <c r="CR157" s="56"/>
      <c r="CS157" s="56"/>
      <c r="CT157" s="56"/>
      <c r="CU157" s="56"/>
      <c r="CV157" s="56"/>
      <c r="CW157" s="56"/>
      <c r="CX157" s="56"/>
      <c r="CY157" s="56"/>
      <c r="CZ157" s="57"/>
      <c r="DA157" s="46" t="s">
        <v>42</v>
      </c>
      <c r="DB157" s="47"/>
      <c r="DC157" s="47"/>
      <c r="DD157" s="47"/>
      <c r="DE157" s="47"/>
      <c r="DF157" s="47"/>
      <c r="DG157" s="47"/>
      <c r="DH157" s="47"/>
      <c r="DI157" s="47"/>
      <c r="DJ157" s="47"/>
      <c r="DK157" s="48"/>
      <c r="DL157" s="49" t="s">
        <v>132</v>
      </c>
      <c r="DM157" s="50"/>
      <c r="DN157" s="50"/>
      <c r="DO157" s="50"/>
      <c r="DP157" s="50"/>
      <c r="DQ157" s="50"/>
      <c r="DR157" s="51"/>
      <c r="DS157" s="298">
        <f>CX171/1300*100-100</f>
        <v>0</v>
      </c>
      <c r="DT157" s="299"/>
      <c r="DU157" s="299"/>
      <c r="DV157" s="299"/>
      <c r="DW157" s="299"/>
      <c r="DX157" s="299"/>
      <c r="DY157" s="299"/>
      <c r="DZ157" s="299"/>
      <c r="EA157" s="299"/>
      <c r="EB157" s="299"/>
      <c r="EC157" s="299"/>
      <c r="ED157" s="299"/>
      <c r="EE157" s="300"/>
      <c r="EF157" s="298">
        <f>DH171/1300*100-100</f>
        <v>0</v>
      </c>
      <c r="EG157" s="299"/>
      <c r="EH157" s="299"/>
      <c r="EI157" s="299"/>
      <c r="EJ157" s="299"/>
      <c r="EK157" s="299"/>
      <c r="EL157" s="299"/>
      <c r="EM157" s="299"/>
      <c r="EN157" s="299"/>
      <c r="EO157" s="299"/>
      <c r="EP157" s="299"/>
      <c r="EQ157" s="299"/>
      <c r="ER157" s="300"/>
      <c r="ES157" s="298">
        <f>DR171/1300*100-100</f>
        <v>0</v>
      </c>
      <c r="ET157" s="299"/>
      <c r="EU157" s="299"/>
      <c r="EV157" s="299"/>
      <c r="EW157" s="299"/>
      <c r="EX157" s="299"/>
      <c r="EY157" s="299"/>
      <c r="EZ157" s="299"/>
      <c r="FA157" s="299"/>
      <c r="FB157" s="299"/>
      <c r="FC157" s="299"/>
      <c r="FD157" s="299"/>
      <c r="FE157" s="300"/>
    </row>
    <row r="158" spans="1:161" s="1" customFormat="1" ht="39" customHeight="1" x14ac:dyDescent="0.25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2"/>
      <c r="O158" s="304"/>
      <c r="P158" s="304"/>
      <c r="Q158" s="304"/>
      <c r="R158" s="304"/>
      <c r="S158" s="304"/>
      <c r="T158" s="304"/>
      <c r="U158" s="304"/>
      <c r="V158" s="304"/>
      <c r="W158" s="304"/>
      <c r="X158" s="304"/>
      <c r="Y158" s="304"/>
      <c r="Z158" s="304"/>
      <c r="AA158" s="304"/>
      <c r="AB158" s="304"/>
      <c r="AC158" s="304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5"/>
      <c r="AT158" s="305"/>
      <c r="AU158" s="305"/>
      <c r="AV158" s="305"/>
      <c r="AW158" s="305"/>
      <c r="AX158" s="305"/>
      <c r="AY158" s="305"/>
      <c r="AZ158" s="305"/>
      <c r="BA158" s="305"/>
      <c r="BB158" s="305"/>
      <c r="BC158" s="305"/>
      <c r="BD158" s="305"/>
      <c r="BE158" s="305"/>
      <c r="BF158" s="305"/>
      <c r="BG158" s="305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304"/>
      <c r="BX158" s="304"/>
      <c r="BY158" s="304"/>
      <c r="BZ158" s="304"/>
      <c r="CA158" s="304"/>
      <c r="CB158" s="304"/>
      <c r="CC158" s="304"/>
      <c r="CD158" s="304"/>
      <c r="CE158" s="304"/>
      <c r="CF158" s="304"/>
      <c r="CG158" s="304"/>
      <c r="CH158" s="304"/>
      <c r="CI158" s="304"/>
      <c r="CJ158" s="304"/>
      <c r="CK158" s="304"/>
      <c r="CL158" s="55" t="s">
        <v>139</v>
      </c>
      <c r="CM158" s="56"/>
      <c r="CN158" s="56"/>
      <c r="CO158" s="56"/>
      <c r="CP158" s="56"/>
      <c r="CQ158" s="56"/>
      <c r="CR158" s="56"/>
      <c r="CS158" s="56"/>
      <c r="CT158" s="56"/>
      <c r="CU158" s="56"/>
      <c r="CV158" s="56"/>
      <c r="CW158" s="56"/>
      <c r="CX158" s="56"/>
      <c r="CY158" s="56"/>
      <c r="CZ158" s="57"/>
      <c r="DA158" s="58" t="s">
        <v>141</v>
      </c>
      <c r="DB158" s="59"/>
      <c r="DC158" s="59"/>
      <c r="DD158" s="59"/>
      <c r="DE158" s="59"/>
      <c r="DF158" s="59"/>
      <c r="DG158" s="59"/>
      <c r="DH158" s="59"/>
      <c r="DI158" s="59"/>
      <c r="DJ158" s="59"/>
      <c r="DK158" s="60"/>
      <c r="DL158" s="49" t="s">
        <v>140</v>
      </c>
      <c r="DM158" s="50"/>
      <c r="DN158" s="50"/>
      <c r="DO158" s="50"/>
      <c r="DP158" s="50"/>
      <c r="DQ158" s="50"/>
      <c r="DR158" s="51"/>
      <c r="DS158" s="52">
        <v>70</v>
      </c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  <c r="EE158" s="54"/>
      <c r="EF158" s="301">
        <v>70</v>
      </c>
      <c r="EG158" s="302"/>
      <c r="EH158" s="302"/>
      <c r="EI158" s="302"/>
      <c r="EJ158" s="302"/>
      <c r="EK158" s="302"/>
      <c r="EL158" s="302"/>
      <c r="EM158" s="302"/>
      <c r="EN158" s="302"/>
      <c r="EO158" s="302"/>
      <c r="EP158" s="302"/>
      <c r="EQ158" s="302"/>
      <c r="ER158" s="303"/>
      <c r="ES158" s="301">
        <v>70</v>
      </c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3"/>
    </row>
    <row r="159" spans="1:161" s="1" customFormat="1" ht="1.1499999999999999" hidden="1" customHeight="1" x14ac:dyDescent="0.25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2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304"/>
      <c r="AC159" s="304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5"/>
      <c r="AT159" s="305"/>
      <c r="AU159" s="305"/>
      <c r="AV159" s="305"/>
      <c r="AW159" s="305"/>
      <c r="AX159" s="305"/>
      <c r="AY159" s="305"/>
      <c r="AZ159" s="305"/>
      <c r="BA159" s="305"/>
      <c r="BB159" s="305"/>
      <c r="BC159" s="305"/>
      <c r="BD159" s="305"/>
      <c r="BE159" s="305"/>
      <c r="BF159" s="305"/>
      <c r="BG159" s="305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304"/>
      <c r="BX159" s="304"/>
      <c r="BY159" s="304"/>
      <c r="BZ159" s="304"/>
      <c r="CA159" s="304"/>
      <c r="CB159" s="304"/>
      <c r="CC159" s="304"/>
      <c r="CD159" s="304"/>
      <c r="CE159" s="304"/>
      <c r="CF159" s="304"/>
      <c r="CG159" s="304"/>
      <c r="CH159" s="304"/>
      <c r="CI159" s="304"/>
      <c r="CJ159" s="304"/>
      <c r="CK159" s="304"/>
      <c r="CL159" s="55" t="s">
        <v>142</v>
      </c>
      <c r="CM159" s="56"/>
      <c r="CN159" s="56"/>
      <c r="CO159" s="56"/>
      <c r="CP159" s="56"/>
      <c r="CQ159" s="56"/>
      <c r="CR159" s="56"/>
      <c r="CS159" s="56"/>
      <c r="CT159" s="56"/>
      <c r="CU159" s="56"/>
      <c r="CV159" s="56"/>
      <c r="CW159" s="56"/>
      <c r="CX159" s="56"/>
      <c r="CY159" s="56"/>
      <c r="CZ159" s="57"/>
      <c r="DA159" s="46" t="s">
        <v>44</v>
      </c>
      <c r="DB159" s="47"/>
      <c r="DC159" s="47"/>
      <c r="DD159" s="47"/>
      <c r="DE159" s="47"/>
      <c r="DF159" s="47"/>
      <c r="DG159" s="47"/>
      <c r="DH159" s="47"/>
      <c r="DI159" s="47"/>
      <c r="DJ159" s="47"/>
      <c r="DK159" s="48"/>
      <c r="DL159" s="49" t="s">
        <v>134</v>
      </c>
      <c r="DM159" s="50"/>
      <c r="DN159" s="50"/>
      <c r="DO159" s="50"/>
      <c r="DP159" s="50"/>
      <c r="DQ159" s="50"/>
      <c r="DR159" s="51"/>
      <c r="DS159" s="67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9"/>
      <c r="EF159" s="67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9"/>
      <c r="ES159" s="67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9"/>
    </row>
    <row r="160" spans="1:161" s="1" customFormat="1" ht="24" customHeight="1" x14ac:dyDescent="0.25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7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  <c r="AA160" s="304"/>
      <c r="AB160" s="304"/>
      <c r="AC160" s="304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5"/>
      <c r="AT160" s="305"/>
      <c r="AU160" s="305"/>
      <c r="AV160" s="305"/>
      <c r="AW160" s="305"/>
      <c r="AX160" s="305"/>
      <c r="AY160" s="305"/>
      <c r="AZ160" s="305"/>
      <c r="BA160" s="305"/>
      <c r="BB160" s="305"/>
      <c r="BC160" s="305"/>
      <c r="BD160" s="305"/>
      <c r="BE160" s="305"/>
      <c r="BF160" s="305"/>
      <c r="BG160" s="305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304"/>
      <c r="BX160" s="304"/>
      <c r="BY160" s="304"/>
      <c r="BZ160" s="304"/>
      <c r="CA160" s="304"/>
      <c r="CB160" s="304"/>
      <c r="CC160" s="304"/>
      <c r="CD160" s="304"/>
      <c r="CE160" s="304"/>
      <c r="CF160" s="304"/>
      <c r="CG160" s="304"/>
      <c r="CH160" s="304"/>
      <c r="CI160" s="304"/>
      <c r="CJ160" s="304"/>
      <c r="CK160" s="304"/>
      <c r="CL160" s="55" t="s">
        <v>142</v>
      </c>
      <c r="CM160" s="56"/>
      <c r="CN160" s="56"/>
      <c r="CO160" s="56"/>
      <c r="CP160" s="56"/>
      <c r="CQ160" s="56"/>
      <c r="CR160" s="56"/>
      <c r="CS160" s="56"/>
      <c r="CT160" s="56"/>
      <c r="CU160" s="56"/>
      <c r="CV160" s="56"/>
      <c r="CW160" s="56"/>
      <c r="CX160" s="56"/>
      <c r="CY160" s="56"/>
      <c r="CZ160" s="57"/>
      <c r="DA160" s="46" t="s">
        <v>44</v>
      </c>
      <c r="DB160" s="47"/>
      <c r="DC160" s="47"/>
      <c r="DD160" s="47"/>
      <c r="DE160" s="47"/>
      <c r="DF160" s="47"/>
      <c r="DG160" s="47"/>
      <c r="DH160" s="47"/>
      <c r="DI160" s="47"/>
      <c r="DJ160" s="47"/>
      <c r="DK160" s="48"/>
      <c r="DL160" s="49" t="s">
        <v>134</v>
      </c>
      <c r="DM160" s="50"/>
      <c r="DN160" s="50"/>
      <c r="DO160" s="50"/>
      <c r="DP160" s="50"/>
      <c r="DQ160" s="50"/>
      <c r="DR160" s="51"/>
      <c r="DS160" s="67">
        <f>CX171</f>
        <v>1300</v>
      </c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9"/>
      <c r="EF160" s="67">
        <f>DH171</f>
        <v>1300</v>
      </c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9"/>
      <c r="ES160" s="67">
        <f>DR171</f>
        <v>1300</v>
      </c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9"/>
    </row>
    <row r="161" spans="1:161" ht="27" customHeight="1" x14ac:dyDescent="0.25">
      <c r="A161" s="15" t="s">
        <v>67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</row>
    <row r="162" spans="1:161" ht="9" hidden="1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</row>
    <row r="163" spans="1:161" ht="12" customHeight="1" x14ac:dyDescent="0.25">
      <c r="A163" s="86" t="s">
        <v>11</v>
      </c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8"/>
      <c r="O163" s="86" t="s">
        <v>35</v>
      </c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8"/>
      <c r="AY163" s="86" t="s">
        <v>36</v>
      </c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8"/>
      <c r="BW163" s="86" t="s">
        <v>37</v>
      </c>
      <c r="BX163" s="87"/>
      <c r="BY163" s="87"/>
      <c r="BZ163" s="87"/>
      <c r="CA163" s="87"/>
      <c r="CB163" s="87"/>
      <c r="CC163" s="87"/>
      <c r="CD163" s="87"/>
      <c r="CE163" s="87"/>
      <c r="CF163" s="87"/>
      <c r="CG163" s="87"/>
      <c r="CH163" s="87"/>
      <c r="CI163" s="87"/>
      <c r="CJ163" s="87"/>
      <c r="CK163" s="87"/>
      <c r="CL163" s="87"/>
      <c r="CM163" s="87"/>
      <c r="CN163" s="87"/>
      <c r="CO163" s="87"/>
      <c r="CP163" s="87"/>
      <c r="CQ163" s="87"/>
      <c r="CR163" s="87"/>
      <c r="CS163" s="87"/>
      <c r="CT163" s="87"/>
      <c r="CU163" s="87"/>
      <c r="CV163" s="87"/>
      <c r="CW163" s="88"/>
      <c r="CX163" s="58" t="s">
        <v>38</v>
      </c>
      <c r="CY163" s="59"/>
      <c r="CZ163" s="59"/>
      <c r="DA163" s="59"/>
      <c r="DB163" s="59"/>
      <c r="DC163" s="59"/>
      <c r="DD163" s="59"/>
      <c r="DE163" s="59"/>
      <c r="DF163" s="59"/>
      <c r="DG163" s="59"/>
      <c r="DH163" s="59"/>
      <c r="DI163" s="59"/>
      <c r="DJ163" s="59"/>
      <c r="DK163" s="59"/>
      <c r="DL163" s="59"/>
      <c r="DM163" s="59"/>
      <c r="DN163" s="59"/>
      <c r="DO163" s="59"/>
      <c r="DP163" s="59"/>
      <c r="DQ163" s="59"/>
      <c r="DR163" s="59"/>
      <c r="DS163" s="59"/>
      <c r="DT163" s="59"/>
      <c r="DU163" s="59"/>
      <c r="DV163" s="59"/>
      <c r="DW163" s="59"/>
      <c r="DX163" s="59"/>
      <c r="DY163" s="59"/>
      <c r="DZ163" s="59"/>
      <c r="EA163" s="60"/>
      <c r="EB163" s="58" t="s">
        <v>21</v>
      </c>
      <c r="EC163" s="59"/>
      <c r="ED163" s="59"/>
      <c r="EE163" s="59"/>
      <c r="EF163" s="59"/>
      <c r="EG163" s="59"/>
      <c r="EH163" s="59"/>
      <c r="EI163" s="59"/>
      <c r="EJ163" s="59"/>
      <c r="EK163" s="59"/>
      <c r="EL163" s="59"/>
      <c r="EM163" s="59"/>
      <c r="EN163" s="59"/>
      <c r="EO163" s="59"/>
      <c r="EP163" s="59"/>
      <c r="EQ163" s="59"/>
      <c r="ER163" s="59"/>
      <c r="ES163" s="59"/>
      <c r="ET163" s="59"/>
      <c r="EU163" s="59"/>
      <c r="EV163" s="59"/>
      <c r="EW163" s="59"/>
      <c r="EX163" s="59"/>
      <c r="EY163" s="59"/>
      <c r="EZ163" s="59"/>
      <c r="FA163" s="59"/>
      <c r="FB163" s="59"/>
      <c r="FC163" s="59"/>
      <c r="FD163" s="59"/>
      <c r="FE163" s="60"/>
    </row>
    <row r="164" spans="1:161" ht="12" customHeight="1" x14ac:dyDescent="0.25">
      <c r="A164" s="89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1"/>
      <c r="O164" s="89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1"/>
      <c r="AY164" s="89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1"/>
      <c r="BW164" s="86" t="s">
        <v>12</v>
      </c>
      <c r="BX164" s="87"/>
      <c r="BY164" s="87"/>
      <c r="BZ164" s="87"/>
      <c r="CA164" s="87"/>
      <c r="CB164" s="87"/>
      <c r="CC164" s="87"/>
      <c r="CD164" s="87"/>
      <c r="CE164" s="87"/>
      <c r="CF164" s="87"/>
      <c r="CG164" s="88"/>
      <c r="CH164" s="86" t="s">
        <v>15</v>
      </c>
      <c r="CI164" s="87"/>
      <c r="CJ164" s="87"/>
      <c r="CK164" s="87"/>
      <c r="CL164" s="87"/>
      <c r="CM164" s="87"/>
      <c r="CN164" s="87"/>
      <c r="CO164" s="87"/>
      <c r="CP164" s="87"/>
      <c r="CQ164" s="87"/>
      <c r="CR164" s="87"/>
      <c r="CS164" s="87"/>
      <c r="CT164" s="87"/>
      <c r="CU164" s="87"/>
      <c r="CV164" s="87"/>
      <c r="CW164" s="88"/>
      <c r="CX164" s="198"/>
      <c r="CY164" s="199"/>
      <c r="CZ164" s="199"/>
      <c r="DA164" s="199"/>
      <c r="DB164" s="199"/>
      <c r="DC164" s="199"/>
      <c r="DD164" s="199"/>
      <c r="DE164" s="199"/>
      <c r="DF164" s="199"/>
      <c r="DG164" s="200"/>
      <c r="DH164" s="198"/>
      <c r="DI164" s="199"/>
      <c r="DJ164" s="199"/>
      <c r="DK164" s="199"/>
      <c r="DL164" s="199"/>
      <c r="DM164" s="199"/>
      <c r="DN164" s="199"/>
      <c r="DO164" s="199"/>
      <c r="DP164" s="199"/>
      <c r="DQ164" s="200"/>
      <c r="DR164" s="198"/>
      <c r="DS164" s="199"/>
      <c r="DT164" s="199"/>
      <c r="DU164" s="199"/>
      <c r="DV164" s="199"/>
      <c r="DW164" s="199"/>
      <c r="DX164" s="199"/>
      <c r="DY164" s="199"/>
      <c r="DZ164" s="199"/>
      <c r="EA164" s="200"/>
      <c r="EB164" s="198"/>
      <c r="EC164" s="199"/>
      <c r="ED164" s="199"/>
      <c r="EE164" s="199"/>
      <c r="EF164" s="199"/>
      <c r="EG164" s="199"/>
      <c r="EH164" s="199"/>
      <c r="EI164" s="199"/>
      <c r="EJ164" s="199"/>
      <c r="EK164" s="200"/>
      <c r="EL164" s="198"/>
      <c r="EM164" s="199"/>
      <c r="EN164" s="199"/>
      <c r="EO164" s="199"/>
      <c r="EP164" s="199"/>
      <c r="EQ164" s="199"/>
      <c r="ER164" s="199"/>
      <c r="ES164" s="199"/>
      <c r="ET164" s="199"/>
      <c r="EU164" s="200"/>
      <c r="EV164" s="198"/>
      <c r="EW164" s="199"/>
      <c r="EX164" s="199"/>
      <c r="EY164" s="199"/>
      <c r="EZ164" s="199"/>
      <c r="FA164" s="199"/>
      <c r="FB164" s="199"/>
      <c r="FC164" s="199"/>
      <c r="FD164" s="199"/>
      <c r="FE164" s="200"/>
    </row>
    <row r="165" spans="1:161" ht="12" customHeight="1" x14ac:dyDescent="0.25">
      <c r="A165" s="89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1"/>
      <c r="O165" s="89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1"/>
      <c r="AY165" s="89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1"/>
      <c r="BW165" s="89"/>
      <c r="BX165" s="90"/>
      <c r="BY165" s="90"/>
      <c r="BZ165" s="90"/>
      <c r="CA165" s="90"/>
      <c r="CB165" s="90"/>
      <c r="CC165" s="90"/>
      <c r="CD165" s="90"/>
      <c r="CE165" s="90"/>
      <c r="CF165" s="90"/>
      <c r="CG165" s="91"/>
      <c r="CH165" s="89"/>
      <c r="CI165" s="90"/>
      <c r="CJ165" s="90"/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1"/>
      <c r="CX165" s="201">
        <v>20</v>
      </c>
      <c r="CY165" s="202"/>
      <c r="CZ165" s="202"/>
      <c r="DA165" s="203" t="s">
        <v>221</v>
      </c>
      <c r="DB165" s="203"/>
      <c r="DC165" s="203"/>
      <c r="DD165" s="204" t="s">
        <v>20</v>
      </c>
      <c r="DE165" s="204"/>
      <c r="DF165" s="204"/>
      <c r="DG165" s="205"/>
      <c r="DH165" s="201">
        <v>20</v>
      </c>
      <c r="DI165" s="202"/>
      <c r="DJ165" s="202"/>
      <c r="DK165" s="203" t="s">
        <v>223</v>
      </c>
      <c r="DL165" s="203"/>
      <c r="DM165" s="203"/>
      <c r="DN165" s="204" t="s">
        <v>20</v>
      </c>
      <c r="DO165" s="204"/>
      <c r="DP165" s="204"/>
      <c r="DQ165" s="205"/>
      <c r="DR165" s="201">
        <v>20</v>
      </c>
      <c r="DS165" s="202"/>
      <c r="DT165" s="202"/>
      <c r="DU165" s="203" t="s">
        <v>224</v>
      </c>
      <c r="DV165" s="203"/>
      <c r="DW165" s="203"/>
      <c r="DX165" s="204" t="s">
        <v>20</v>
      </c>
      <c r="DY165" s="204"/>
      <c r="DZ165" s="204"/>
      <c r="EA165" s="205"/>
      <c r="EB165" s="201">
        <v>20</v>
      </c>
      <c r="EC165" s="202"/>
      <c r="ED165" s="202"/>
      <c r="EE165" s="203" t="s">
        <v>221</v>
      </c>
      <c r="EF165" s="203"/>
      <c r="EG165" s="203"/>
      <c r="EH165" s="204" t="s">
        <v>20</v>
      </c>
      <c r="EI165" s="204"/>
      <c r="EJ165" s="204"/>
      <c r="EK165" s="205"/>
      <c r="EL165" s="201">
        <v>20</v>
      </c>
      <c r="EM165" s="202"/>
      <c r="EN165" s="202"/>
      <c r="EO165" s="203" t="s">
        <v>223</v>
      </c>
      <c r="EP165" s="203"/>
      <c r="EQ165" s="203"/>
      <c r="ER165" s="204" t="s">
        <v>20</v>
      </c>
      <c r="ES165" s="204"/>
      <c r="ET165" s="204"/>
      <c r="EU165" s="205"/>
      <c r="EV165" s="201">
        <v>20</v>
      </c>
      <c r="EW165" s="202"/>
      <c r="EX165" s="202"/>
      <c r="EY165" s="203" t="s">
        <v>224</v>
      </c>
      <c r="EZ165" s="203"/>
      <c r="FA165" s="203"/>
      <c r="FB165" s="204" t="s">
        <v>20</v>
      </c>
      <c r="FC165" s="204"/>
      <c r="FD165" s="204"/>
      <c r="FE165" s="205"/>
    </row>
    <row r="166" spans="1:161" ht="28.5" customHeight="1" x14ac:dyDescent="0.25">
      <c r="A166" s="89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1"/>
      <c r="O166" s="92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4"/>
      <c r="AY166" s="92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4"/>
      <c r="BW166" s="89"/>
      <c r="BX166" s="90"/>
      <c r="BY166" s="90"/>
      <c r="BZ166" s="90"/>
      <c r="CA166" s="90"/>
      <c r="CB166" s="90"/>
      <c r="CC166" s="90"/>
      <c r="CD166" s="90"/>
      <c r="CE166" s="90"/>
      <c r="CF166" s="90"/>
      <c r="CG166" s="91"/>
      <c r="CH166" s="92"/>
      <c r="CI166" s="93"/>
      <c r="CJ166" s="93"/>
      <c r="CK166" s="93"/>
      <c r="CL166" s="93"/>
      <c r="CM166" s="93"/>
      <c r="CN166" s="93"/>
      <c r="CO166" s="93"/>
      <c r="CP166" s="93"/>
      <c r="CQ166" s="93"/>
      <c r="CR166" s="93"/>
      <c r="CS166" s="93"/>
      <c r="CT166" s="93"/>
      <c r="CU166" s="93"/>
      <c r="CV166" s="93"/>
      <c r="CW166" s="94"/>
      <c r="CX166" s="195" t="s">
        <v>23</v>
      </c>
      <c r="CY166" s="196"/>
      <c r="CZ166" s="196"/>
      <c r="DA166" s="196"/>
      <c r="DB166" s="196"/>
      <c r="DC166" s="196"/>
      <c r="DD166" s="196"/>
      <c r="DE166" s="196"/>
      <c r="DF166" s="196"/>
      <c r="DG166" s="197"/>
      <c r="DH166" s="195" t="s">
        <v>18</v>
      </c>
      <c r="DI166" s="196"/>
      <c r="DJ166" s="196"/>
      <c r="DK166" s="196"/>
      <c r="DL166" s="196"/>
      <c r="DM166" s="196"/>
      <c r="DN166" s="196"/>
      <c r="DO166" s="196"/>
      <c r="DP166" s="196"/>
      <c r="DQ166" s="197"/>
      <c r="DR166" s="195" t="s">
        <v>19</v>
      </c>
      <c r="DS166" s="196"/>
      <c r="DT166" s="196"/>
      <c r="DU166" s="196"/>
      <c r="DV166" s="196"/>
      <c r="DW166" s="196"/>
      <c r="DX166" s="196"/>
      <c r="DY166" s="196"/>
      <c r="DZ166" s="196"/>
      <c r="EA166" s="197"/>
      <c r="EB166" s="195" t="s">
        <v>23</v>
      </c>
      <c r="EC166" s="196"/>
      <c r="ED166" s="196"/>
      <c r="EE166" s="196"/>
      <c r="EF166" s="196"/>
      <c r="EG166" s="196"/>
      <c r="EH166" s="196"/>
      <c r="EI166" s="196"/>
      <c r="EJ166" s="196"/>
      <c r="EK166" s="197"/>
      <c r="EL166" s="195" t="s">
        <v>18</v>
      </c>
      <c r="EM166" s="196"/>
      <c r="EN166" s="196"/>
      <c r="EO166" s="196"/>
      <c r="EP166" s="196"/>
      <c r="EQ166" s="196"/>
      <c r="ER166" s="196"/>
      <c r="ES166" s="196"/>
      <c r="ET166" s="196"/>
      <c r="EU166" s="197"/>
      <c r="EV166" s="195" t="s">
        <v>19</v>
      </c>
      <c r="EW166" s="196"/>
      <c r="EX166" s="196"/>
      <c r="EY166" s="196"/>
      <c r="EZ166" s="196"/>
      <c r="FA166" s="196"/>
      <c r="FB166" s="196"/>
      <c r="FC166" s="196"/>
      <c r="FD166" s="196"/>
      <c r="FE166" s="197"/>
    </row>
    <row r="167" spans="1:161" ht="12" customHeight="1" x14ac:dyDescent="0.25">
      <c r="A167" s="89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1"/>
      <c r="O167" s="46">
        <v>1</v>
      </c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8"/>
      <c r="AA167" s="46">
        <v>2</v>
      </c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8"/>
      <c r="AM167" s="46">
        <v>3</v>
      </c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8"/>
      <c r="AY167" s="46">
        <v>1</v>
      </c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8"/>
      <c r="BK167" s="46">
        <v>2</v>
      </c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8"/>
      <c r="BW167" s="89"/>
      <c r="BX167" s="90"/>
      <c r="BY167" s="90"/>
      <c r="BZ167" s="90"/>
      <c r="CA167" s="90"/>
      <c r="CB167" s="90"/>
      <c r="CC167" s="90"/>
      <c r="CD167" s="90"/>
      <c r="CE167" s="90"/>
      <c r="CF167" s="90"/>
      <c r="CG167" s="91"/>
      <c r="CH167" s="86" t="s">
        <v>22</v>
      </c>
      <c r="CI167" s="87"/>
      <c r="CJ167" s="87"/>
      <c r="CK167" s="87"/>
      <c r="CL167" s="87"/>
      <c r="CM167" s="87"/>
      <c r="CN167" s="87"/>
      <c r="CO167" s="87"/>
      <c r="CP167" s="87"/>
      <c r="CQ167" s="88"/>
      <c r="CR167" s="86" t="s">
        <v>14</v>
      </c>
      <c r="CS167" s="87"/>
      <c r="CT167" s="87"/>
      <c r="CU167" s="87"/>
      <c r="CV167" s="87"/>
      <c r="CW167" s="88"/>
      <c r="CX167" s="195"/>
      <c r="CY167" s="196"/>
      <c r="CZ167" s="196"/>
      <c r="DA167" s="196"/>
      <c r="DB167" s="196"/>
      <c r="DC167" s="196"/>
      <c r="DD167" s="196"/>
      <c r="DE167" s="196"/>
      <c r="DF167" s="196"/>
      <c r="DG167" s="197"/>
      <c r="DH167" s="195"/>
      <c r="DI167" s="196"/>
      <c r="DJ167" s="196"/>
      <c r="DK167" s="196"/>
      <c r="DL167" s="196"/>
      <c r="DM167" s="196"/>
      <c r="DN167" s="196"/>
      <c r="DO167" s="196"/>
      <c r="DP167" s="196"/>
      <c r="DQ167" s="197"/>
      <c r="DR167" s="195"/>
      <c r="DS167" s="196"/>
      <c r="DT167" s="196"/>
      <c r="DU167" s="196"/>
      <c r="DV167" s="196"/>
      <c r="DW167" s="196"/>
      <c r="DX167" s="196"/>
      <c r="DY167" s="196"/>
      <c r="DZ167" s="196"/>
      <c r="EA167" s="197"/>
      <c r="EB167" s="195"/>
      <c r="EC167" s="196"/>
      <c r="ED167" s="196"/>
      <c r="EE167" s="196"/>
      <c r="EF167" s="196"/>
      <c r="EG167" s="196"/>
      <c r="EH167" s="196"/>
      <c r="EI167" s="196"/>
      <c r="EJ167" s="196"/>
      <c r="EK167" s="197"/>
      <c r="EL167" s="195"/>
      <c r="EM167" s="196"/>
      <c r="EN167" s="196"/>
      <c r="EO167" s="196"/>
      <c r="EP167" s="196"/>
      <c r="EQ167" s="196"/>
      <c r="ER167" s="196"/>
      <c r="ES167" s="196"/>
      <c r="ET167" s="196"/>
      <c r="EU167" s="197"/>
      <c r="EV167" s="195"/>
      <c r="EW167" s="196"/>
      <c r="EX167" s="196"/>
      <c r="EY167" s="196"/>
      <c r="EZ167" s="196"/>
      <c r="FA167" s="196"/>
      <c r="FB167" s="196"/>
      <c r="FC167" s="196"/>
      <c r="FD167" s="196"/>
      <c r="FE167" s="197"/>
    </row>
    <row r="168" spans="1:161" ht="30" customHeight="1" x14ac:dyDescent="0.25">
      <c r="A168" s="92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4"/>
      <c r="O168" s="124" t="s">
        <v>13</v>
      </c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6"/>
      <c r="AA168" s="124" t="s">
        <v>13</v>
      </c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6"/>
      <c r="AM168" s="124" t="s">
        <v>13</v>
      </c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6"/>
      <c r="AY168" s="124" t="s">
        <v>13</v>
      </c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6"/>
      <c r="BK168" s="124" t="s">
        <v>13</v>
      </c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6"/>
      <c r="BW168" s="92"/>
      <c r="BX168" s="93"/>
      <c r="BY168" s="93"/>
      <c r="BZ168" s="93"/>
      <c r="CA168" s="93"/>
      <c r="CB168" s="93"/>
      <c r="CC168" s="93"/>
      <c r="CD168" s="93"/>
      <c r="CE168" s="93"/>
      <c r="CF168" s="93"/>
      <c r="CG168" s="94"/>
      <c r="CH168" s="92"/>
      <c r="CI168" s="93"/>
      <c r="CJ168" s="93"/>
      <c r="CK168" s="93"/>
      <c r="CL168" s="93"/>
      <c r="CM168" s="93"/>
      <c r="CN168" s="93"/>
      <c r="CO168" s="93"/>
      <c r="CP168" s="93"/>
      <c r="CQ168" s="94"/>
      <c r="CR168" s="92"/>
      <c r="CS168" s="93"/>
      <c r="CT168" s="93"/>
      <c r="CU168" s="93"/>
      <c r="CV168" s="93"/>
      <c r="CW168" s="94"/>
      <c r="CX168" s="124"/>
      <c r="CY168" s="125"/>
      <c r="CZ168" s="125"/>
      <c r="DA168" s="125"/>
      <c r="DB168" s="125"/>
      <c r="DC168" s="125"/>
      <c r="DD168" s="125"/>
      <c r="DE168" s="125"/>
      <c r="DF168" s="125"/>
      <c r="DG168" s="126"/>
      <c r="DH168" s="124"/>
      <c r="DI168" s="125"/>
      <c r="DJ168" s="125"/>
      <c r="DK168" s="125"/>
      <c r="DL168" s="125"/>
      <c r="DM168" s="125"/>
      <c r="DN168" s="125"/>
      <c r="DO168" s="125"/>
      <c r="DP168" s="125"/>
      <c r="DQ168" s="126"/>
      <c r="DR168" s="124"/>
      <c r="DS168" s="125"/>
      <c r="DT168" s="125"/>
      <c r="DU168" s="125"/>
      <c r="DV168" s="125"/>
      <c r="DW168" s="125"/>
      <c r="DX168" s="125"/>
      <c r="DY168" s="125"/>
      <c r="DZ168" s="125"/>
      <c r="EA168" s="126"/>
      <c r="EB168" s="124"/>
      <c r="EC168" s="125"/>
      <c r="ED168" s="125"/>
      <c r="EE168" s="125"/>
      <c r="EF168" s="125"/>
      <c r="EG168" s="125"/>
      <c r="EH168" s="125"/>
      <c r="EI168" s="125"/>
      <c r="EJ168" s="125"/>
      <c r="EK168" s="126"/>
      <c r="EL168" s="124"/>
      <c r="EM168" s="125"/>
      <c r="EN168" s="125"/>
      <c r="EO168" s="125"/>
      <c r="EP168" s="125"/>
      <c r="EQ168" s="125"/>
      <c r="ER168" s="125"/>
      <c r="ES168" s="125"/>
      <c r="ET168" s="125"/>
      <c r="EU168" s="126"/>
      <c r="EV168" s="124"/>
      <c r="EW168" s="125"/>
      <c r="EX168" s="125"/>
      <c r="EY168" s="125"/>
      <c r="EZ168" s="125"/>
      <c r="FA168" s="125"/>
      <c r="FB168" s="125"/>
      <c r="FC168" s="125"/>
      <c r="FD168" s="125"/>
      <c r="FE168" s="126"/>
    </row>
    <row r="169" spans="1:161" ht="18" customHeight="1" x14ac:dyDescent="0.25">
      <c r="A169" s="127">
        <v>1</v>
      </c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9"/>
      <c r="O169" s="127">
        <v>2</v>
      </c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9"/>
      <c r="AA169" s="127">
        <v>3</v>
      </c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9"/>
      <c r="AM169" s="127">
        <v>4</v>
      </c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9"/>
      <c r="AY169" s="127">
        <v>5</v>
      </c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9"/>
      <c r="BK169" s="127">
        <v>6</v>
      </c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9"/>
      <c r="BW169" s="127">
        <v>7</v>
      </c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9"/>
      <c r="CH169" s="127">
        <v>8</v>
      </c>
      <c r="CI169" s="128"/>
      <c r="CJ169" s="128"/>
      <c r="CK169" s="128"/>
      <c r="CL169" s="128"/>
      <c r="CM169" s="128"/>
      <c r="CN169" s="128"/>
      <c r="CO169" s="128"/>
      <c r="CP169" s="128"/>
      <c r="CQ169" s="129"/>
      <c r="CR169" s="127">
        <v>9</v>
      </c>
      <c r="CS169" s="128"/>
      <c r="CT169" s="128"/>
      <c r="CU169" s="128"/>
      <c r="CV169" s="128"/>
      <c r="CW169" s="129"/>
      <c r="CX169" s="127">
        <v>10</v>
      </c>
      <c r="CY169" s="128"/>
      <c r="CZ169" s="128"/>
      <c r="DA169" s="128"/>
      <c r="DB169" s="128"/>
      <c r="DC169" s="128"/>
      <c r="DD169" s="128"/>
      <c r="DE169" s="128"/>
      <c r="DF169" s="128"/>
      <c r="DG169" s="129"/>
      <c r="DH169" s="127">
        <v>11</v>
      </c>
      <c r="DI169" s="128"/>
      <c r="DJ169" s="128"/>
      <c r="DK169" s="128"/>
      <c r="DL169" s="128"/>
      <c r="DM169" s="128"/>
      <c r="DN169" s="128"/>
      <c r="DO169" s="128"/>
      <c r="DP169" s="128"/>
      <c r="DQ169" s="129"/>
      <c r="DR169" s="127">
        <v>12</v>
      </c>
      <c r="DS169" s="128"/>
      <c r="DT169" s="128"/>
      <c r="DU169" s="128"/>
      <c r="DV169" s="128"/>
      <c r="DW169" s="128"/>
      <c r="DX169" s="128"/>
      <c r="DY169" s="128"/>
      <c r="DZ169" s="128"/>
      <c r="EA169" s="129"/>
      <c r="EB169" s="127">
        <v>13</v>
      </c>
      <c r="EC169" s="128"/>
      <c r="ED169" s="128"/>
      <c r="EE169" s="128"/>
      <c r="EF169" s="128"/>
      <c r="EG169" s="128"/>
      <c r="EH169" s="128"/>
      <c r="EI169" s="128"/>
      <c r="EJ169" s="128"/>
      <c r="EK169" s="129"/>
      <c r="EL169" s="127">
        <v>14</v>
      </c>
      <c r="EM169" s="128"/>
      <c r="EN169" s="128"/>
      <c r="EO169" s="128"/>
      <c r="EP169" s="128"/>
      <c r="EQ169" s="128"/>
      <c r="ER169" s="128"/>
      <c r="ES169" s="128"/>
      <c r="ET169" s="128"/>
      <c r="EU169" s="129"/>
      <c r="EV169" s="127">
        <v>15</v>
      </c>
      <c r="EW169" s="128"/>
      <c r="EX169" s="128"/>
      <c r="EY169" s="128"/>
      <c r="EZ169" s="128"/>
      <c r="FA169" s="128"/>
      <c r="FB169" s="128"/>
      <c r="FC169" s="128"/>
      <c r="FD169" s="128"/>
      <c r="FE169" s="129"/>
    </row>
    <row r="170" spans="1:161" ht="28.15" hidden="1" customHeight="1" x14ac:dyDescent="0.25">
      <c r="A170" s="168" t="s">
        <v>195</v>
      </c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70"/>
      <c r="O170" s="177" t="s">
        <v>136</v>
      </c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9"/>
      <c r="AA170" s="177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9"/>
      <c r="AM170" s="177"/>
      <c r="AN170" s="178"/>
      <c r="AO170" s="178"/>
      <c r="AP170" s="178"/>
      <c r="AQ170" s="178"/>
      <c r="AR170" s="178"/>
      <c r="AS170" s="178"/>
      <c r="AT170" s="178"/>
      <c r="AU170" s="178"/>
      <c r="AV170" s="178"/>
      <c r="AW170" s="178"/>
      <c r="AX170" s="179"/>
      <c r="AY170" s="177" t="s">
        <v>220</v>
      </c>
      <c r="AZ170" s="178"/>
      <c r="BA170" s="178"/>
      <c r="BB170" s="178"/>
      <c r="BC170" s="178"/>
      <c r="BD170" s="178"/>
      <c r="BE170" s="178"/>
      <c r="BF170" s="178"/>
      <c r="BG170" s="178"/>
      <c r="BH170" s="178"/>
      <c r="BI170" s="178"/>
      <c r="BJ170" s="179"/>
      <c r="BK170" s="86" t="s">
        <v>152</v>
      </c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8"/>
      <c r="BW170" s="186" t="s">
        <v>139</v>
      </c>
      <c r="BX170" s="187"/>
      <c r="BY170" s="187"/>
      <c r="BZ170" s="187"/>
      <c r="CA170" s="187"/>
      <c r="CB170" s="187"/>
      <c r="CC170" s="187"/>
      <c r="CD170" s="187"/>
      <c r="CE170" s="187"/>
      <c r="CF170" s="187"/>
      <c r="CG170" s="188"/>
      <c r="CH170" s="46" t="s">
        <v>146</v>
      </c>
      <c r="CI170" s="47"/>
      <c r="CJ170" s="47"/>
      <c r="CK170" s="47"/>
      <c r="CL170" s="47"/>
      <c r="CM170" s="47"/>
      <c r="CN170" s="47"/>
      <c r="CO170" s="47"/>
      <c r="CP170" s="47"/>
      <c r="CQ170" s="48"/>
      <c r="CR170" s="107" t="s">
        <v>147</v>
      </c>
      <c r="CS170" s="108"/>
      <c r="CT170" s="108"/>
      <c r="CU170" s="108"/>
      <c r="CV170" s="108"/>
      <c r="CW170" s="109"/>
      <c r="CX170" s="189"/>
      <c r="CY170" s="190"/>
      <c r="CZ170" s="190"/>
      <c r="DA170" s="190"/>
      <c r="DB170" s="190"/>
      <c r="DC170" s="190"/>
      <c r="DD170" s="190"/>
      <c r="DE170" s="190"/>
      <c r="DF170" s="190"/>
      <c r="DG170" s="191"/>
      <c r="DH170" s="189"/>
      <c r="DI170" s="190"/>
      <c r="DJ170" s="190"/>
      <c r="DK170" s="190"/>
      <c r="DL170" s="190"/>
      <c r="DM170" s="190"/>
      <c r="DN170" s="190"/>
      <c r="DO170" s="190"/>
      <c r="DP170" s="190"/>
      <c r="DQ170" s="191"/>
      <c r="DR170" s="189"/>
      <c r="DS170" s="190"/>
      <c r="DT170" s="190"/>
      <c r="DU170" s="190"/>
      <c r="DV170" s="190"/>
      <c r="DW170" s="190"/>
      <c r="DX170" s="190"/>
      <c r="DY170" s="190"/>
      <c r="DZ170" s="190"/>
      <c r="EA170" s="191"/>
      <c r="EB170" s="192"/>
      <c r="EC170" s="193"/>
      <c r="ED170" s="193"/>
      <c r="EE170" s="193"/>
      <c r="EF170" s="193"/>
      <c r="EG170" s="193"/>
      <c r="EH170" s="193"/>
      <c r="EI170" s="193"/>
      <c r="EJ170" s="193"/>
      <c r="EK170" s="194"/>
      <c r="EL170" s="192"/>
      <c r="EM170" s="193"/>
      <c r="EN170" s="193"/>
      <c r="EO170" s="193"/>
      <c r="EP170" s="193"/>
      <c r="EQ170" s="193"/>
      <c r="ER170" s="193"/>
      <c r="ES170" s="193"/>
      <c r="ET170" s="193"/>
      <c r="EU170" s="194"/>
      <c r="EV170" s="192"/>
      <c r="EW170" s="193"/>
      <c r="EX170" s="193"/>
      <c r="EY170" s="193"/>
      <c r="EZ170" s="193"/>
      <c r="FA170" s="193"/>
      <c r="FB170" s="193"/>
      <c r="FC170" s="193"/>
      <c r="FD170" s="193"/>
      <c r="FE170" s="194"/>
    </row>
    <row r="171" spans="1:161" ht="40.5" customHeight="1" x14ac:dyDescent="0.25">
      <c r="A171" s="171"/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3"/>
      <c r="O171" s="180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2"/>
      <c r="AA171" s="180"/>
      <c r="AB171" s="181"/>
      <c r="AC171" s="181"/>
      <c r="AD171" s="181"/>
      <c r="AE171" s="181"/>
      <c r="AF171" s="181"/>
      <c r="AG171" s="181"/>
      <c r="AH171" s="181"/>
      <c r="AI171" s="181"/>
      <c r="AJ171" s="181"/>
      <c r="AK171" s="181"/>
      <c r="AL171" s="182"/>
      <c r="AM171" s="180"/>
      <c r="AN171" s="181"/>
      <c r="AO171" s="181"/>
      <c r="AP171" s="181"/>
      <c r="AQ171" s="181"/>
      <c r="AR171" s="181"/>
      <c r="AS171" s="181"/>
      <c r="AT171" s="181"/>
      <c r="AU171" s="181"/>
      <c r="AV171" s="181"/>
      <c r="AW171" s="181"/>
      <c r="AX171" s="182"/>
      <c r="AY171" s="180"/>
      <c r="AZ171" s="181"/>
      <c r="BA171" s="181"/>
      <c r="BB171" s="181"/>
      <c r="BC171" s="181"/>
      <c r="BD171" s="181"/>
      <c r="BE171" s="181"/>
      <c r="BF171" s="181"/>
      <c r="BG171" s="181"/>
      <c r="BH171" s="181"/>
      <c r="BI171" s="181"/>
      <c r="BJ171" s="182"/>
      <c r="BK171" s="89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1"/>
      <c r="BW171" s="55" t="s">
        <v>144</v>
      </c>
      <c r="BX171" s="148"/>
      <c r="BY171" s="148"/>
      <c r="BZ171" s="148"/>
      <c r="CA171" s="148"/>
      <c r="CB171" s="148"/>
      <c r="CC171" s="148"/>
      <c r="CD171" s="148"/>
      <c r="CE171" s="148"/>
      <c r="CF171" s="148"/>
      <c r="CG171" s="149"/>
      <c r="CH171" s="58" t="s">
        <v>44</v>
      </c>
      <c r="CI171" s="150"/>
      <c r="CJ171" s="150"/>
      <c r="CK171" s="150"/>
      <c r="CL171" s="150"/>
      <c r="CM171" s="150"/>
      <c r="CN171" s="150"/>
      <c r="CO171" s="150"/>
      <c r="CP171" s="150"/>
      <c r="CQ171" s="151"/>
      <c r="CR171" s="92">
        <v>792</v>
      </c>
      <c r="CS171" s="93"/>
      <c r="CT171" s="93"/>
      <c r="CU171" s="93"/>
      <c r="CV171" s="93"/>
      <c r="CW171" s="94"/>
      <c r="CX171" s="155">
        <v>1300</v>
      </c>
      <c r="CY171" s="158"/>
      <c r="CZ171" s="158"/>
      <c r="DA171" s="158"/>
      <c r="DB171" s="158"/>
      <c r="DC171" s="158"/>
      <c r="DD171" s="158"/>
      <c r="DE171" s="158"/>
      <c r="DF171" s="158"/>
      <c r="DG171" s="159"/>
      <c r="DH171" s="155">
        <v>1300</v>
      </c>
      <c r="DI171" s="158"/>
      <c r="DJ171" s="158"/>
      <c r="DK171" s="158"/>
      <c r="DL171" s="158"/>
      <c r="DM171" s="158"/>
      <c r="DN171" s="158"/>
      <c r="DO171" s="158"/>
      <c r="DP171" s="158"/>
      <c r="DQ171" s="159"/>
      <c r="DR171" s="155">
        <v>1300</v>
      </c>
      <c r="DS171" s="158"/>
      <c r="DT171" s="158"/>
      <c r="DU171" s="158"/>
      <c r="DV171" s="158"/>
      <c r="DW171" s="158"/>
      <c r="DX171" s="158"/>
      <c r="DY171" s="158"/>
      <c r="DZ171" s="158"/>
      <c r="EA171" s="159"/>
      <c r="EB171" s="64" t="s">
        <v>150</v>
      </c>
      <c r="EC171" s="65"/>
      <c r="ED171" s="65"/>
      <c r="EE171" s="65"/>
      <c r="EF171" s="65"/>
      <c r="EG171" s="65"/>
      <c r="EH171" s="65"/>
      <c r="EI171" s="65"/>
      <c r="EJ171" s="65"/>
      <c r="EK171" s="66"/>
      <c r="EL171" s="64" t="s">
        <v>150</v>
      </c>
      <c r="EM171" s="65"/>
      <c r="EN171" s="65"/>
      <c r="EO171" s="65"/>
      <c r="EP171" s="65"/>
      <c r="EQ171" s="65"/>
      <c r="ER171" s="65"/>
      <c r="ES171" s="65"/>
      <c r="ET171" s="65"/>
      <c r="EU171" s="66"/>
      <c r="EV171" s="64" t="s">
        <v>150</v>
      </c>
      <c r="EW171" s="65"/>
      <c r="EX171" s="65"/>
      <c r="EY171" s="65"/>
      <c r="EZ171" s="65"/>
      <c r="FA171" s="65"/>
      <c r="FB171" s="65"/>
      <c r="FC171" s="65"/>
      <c r="FD171" s="65"/>
      <c r="FE171" s="66"/>
    </row>
    <row r="172" spans="1:161" ht="39.75" customHeight="1" x14ac:dyDescent="0.25">
      <c r="A172" s="171"/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3"/>
      <c r="O172" s="180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2"/>
      <c r="AA172" s="180"/>
      <c r="AB172" s="181"/>
      <c r="AC172" s="181"/>
      <c r="AD172" s="181"/>
      <c r="AE172" s="181"/>
      <c r="AF172" s="181"/>
      <c r="AG172" s="181"/>
      <c r="AH172" s="181"/>
      <c r="AI172" s="181"/>
      <c r="AJ172" s="181"/>
      <c r="AK172" s="181"/>
      <c r="AL172" s="182"/>
      <c r="AM172" s="180"/>
      <c r="AN172" s="181"/>
      <c r="AO172" s="181"/>
      <c r="AP172" s="181"/>
      <c r="AQ172" s="181"/>
      <c r="AR172" s="181"/>
      <c r="AS172" s="181"/>
      <c r="AT172" s="181"/>
      <c r="AU172" s="181"/>
      <c r="AV172" s="181"/>
      <c r="AW172" s="181"/>
      <c r="AX172" s="182"/>
      <c r="AY172" s="180"/>
      <c r="AZ172" s="181"/>
      <c r="BA172" s="181"/>
      <c r="BB172" s="181"/>
      <c r="BC172" s="181"/>
      <c r="BD172" s="181"/>
      <c r="BE172" s="181"/>
      <c r="BF172" s="181"/>
      <c r="BG172" s="181"/>
      <c r="BH172" s="181"/>
      <c r="BI172" s="181"/>
      <c r="BJ172" s="182"/>
      <c r="BK172" s="89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1"/>
      <c r="BW172" s="55" t="s">
        <v>139</v>
      </c>
      <c r="BX172" s="56"/>
      <c r="BY172" s="56"/>
      <c r="BZ172" s="56"/>
      <c r="CA172" s="56"/>
      <c r="CB172" s="56"/>
      <c r="CC172" s="56"/>
      <c r="CD172" s="56"/>
      <c r="CE172" s="56"/>
      <c r="CF172" s="56"/>
      <c r="CG172" s="57"/>
      <c r="CH172" s="58" t="s">
        <v>146</v>
      </c>
      <c r="CI172" s="59"/>
      <c r="CJ172" s="59"/>
      <c r="CK172" s="59"/>
      <c r="CL172" s="59"/>
      <c r="CM172" s="59"/>
      <c r="CN172" s="59"/>
      <c r="CO172" s="59"/>
      <c r="CP172" s="59"/>
      <c r="CQ172" s="60"/>
      <c r="CR172" s="49" t="s">
        <v>147</v>
      </c>
      <c r="CS172" s="50"/>
      <c r="CT172" s="50"/>
      <c r="CU172" s="50"/>
      <c r="CV172" s="50"/>
      <c r="CW172" s="51"/>
      <c r="CX172" s="155">
        <f>((8*247)*25)/8</f>
        <v>6175</v>
      </c>
      <c r="CY172" s="158"/>
      <c r="CZ172" s="158"/>
      <c r="DA172" s="158"/>
      <c r="DB172" s="158"/>
      <c r="DC172" s="158"/>
      <c r="DD172" s="158"/>
      <c r="DE172" s="158"/>
      <c r="DF172" s="158"/>
      <c r="DG172" s="159"/>
      <c r="DH172" s="155">
        <f>((8*247)*25)/8</f>
        <v>6175</v>
      </c>
      <c r="DI172" s="158"/>
      <c r="DJ172" s="158"/>
      <c r="DK172" s="158"/>
      <c r="DL172" s="158"/>
      <c r="DM172" s="158"/>
      <c r="DN172" s="158"/>
      <c r="DO172" s="158"/>
      <c r="DP172" s="158"/>
      <c r="DQ172" s="159"/>
      <c r="DR172" s="155">
        <f>((8*247)*25)/8</f>
        <v>6175</v>
      </c>
      <c r="DS172" s="158"/>
      <c r="DT172" s="158"/>
      <c r="DU172" s="158"/>
      <c r="DV172" s="158"/>
      <c r="DW172" s="158"/>
      <c r="DX172" s="158"/>
      <c r="DY172" s="158"/>
      <c r="DZ172" s="158"/>
      <c r="EA172" s="159"/>
      <c r="EB172" s="64" t="s">
        <v>150</v>
      </c>
      <c r="EC172" s="65"/>
      <c r="ED172" s="65"/>
      <c r="EE172" s="65"/>
      <c r="EF172" s="65"/>
      <c r="EG172" s="65"/>
      <c r="EH172" s="65"/>
      <c r="EI172" s="65"/>
      <c r="EJ172" s="65"/>
      <c r="EK172" s="66"/>
      <c r="EL172" s="64" t="s">
        <v>150</v>
      </c>
      <c r="EM172" s="65"/>
      <c r="EN172" s="65"/>
      <c r="EO172" s="65"/>
      <c r="EP172" s="65"/>
      <c r="EQ172" s="65"/>
      <c r="ER172" s="65"/>
      <c r="ES172" s="65"/>
      <c r="ET172" s="65"/>
      <c r="EU172" s="66"/>
      <c r="EV172" s="64" t="s">
        <v>150</v>
      </c>
      <c r="EW172" s="65"/>
      <c r="EX172" s="65"/>
      <c r="EY172" s="65"/>
      <c r="EZ172" s="65"/>
      <c r="FA172" s="65"/>
      <c r="FB172" s="65"/>
      <c r="FC172" s="65"/>
      <c r="FD172" s="65"/>
      <c r="FE172" s="66"/>
    </row>
    <row r="173" spans="1:161" ht="39.75" customHeight="1" x14ac:dyDescent="0.25">
      <c r="A173" s="171"/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3"/>
      <c r="O173" s="180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2"/>
      <c r="AA173" s="180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2"/>
      <c r="AM173" s="180"/>
      <c r="AN173" s="181"/>
      <c r="AO173" s="181"/>
      <c r="AP173" s="181"/>
      <c r="AQ173" s="181"/>
      <c r="AR173" s="181"/>
      <c r="AS173" s="181"/>
      <c r="AT173" s="181"/>
      <c r="AU173" s="181"/>
      <c r="AV173" s="181"/>
      <c r="AW173" s="181"/>
      <c r="AX173" s="182"/>
      <c r="AY173" s="180"/>
      <c r="AZ173" s="181"/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2"/>
      <c r="BK173" s="89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1"/>
      <c r="BW173" s="55" t="s">
        <v>139</v>
      </c>
      <c r="BX173" s="56"/>
      <c r="BY173" s="56"/>
      <c r="BZ173" s="56"/>
      <c r="CA173" s="56"/>
      <c r="CB173" s="56"/>
      <c r="CC173" s="56"/>
      <c r="CD173" s="56"/>
      <c r="CE173" s="56"/>
      <c r="CF173" s="56"/>
      <c r="CG173" s="57"/>
      <c r="CH173" s="58" t="s">
        <v>45</v>
      </c>
      <c r="CI173" s="59"/>
      <c r="CJ173" s="59"/>
      <c r="CK173" s="59"/>
      <c r="CL173" s="59"/>
      <c r="CM173" s="59"/>
      <c r="CN173" s="59"/>
      <c r="CO173" s="59"/>
      <c r="CP173" s="59"/>
      <c r="CQ173" s="60"/>
      <c r="CR173" s="49" t="s">
        <v>133</v>
      </c>
      <c r="CS173" s="50"/>
      <c r="CT173" s="50"/>
      <c r="CU173" s="50"/>
      <c r="CV173" s="50"/>
      <c r="CW173" s="51"/>
      <c r="CX173" s="155">
        <v>70</v>
      </c>
      <c r="CY173" s="158"/>
      <c r="CZ173" s="158"/>
      <c r="DA173" s="158"/>
      <c r="DB173" s="158"/>
      <c r="DC173" s="158"/>
      <c r="DD173" s="158"/>
      <c r="DE173" s="158"/>
      <c r="DF173" s="158"/>
      <c r="DG173" s="159"/>
      <c r="DH173" s="155">
        <v>70</v>
      </c>
      <c r="DI173" s="158"/>
      <c r="DJ173" s="158"/>
      <c r="DK173" s="158"/>
      <c r="DL173" s="158"/>
      <c r="DM173" s="158"/>
      <c r="DN173" s="158"/>
      <c r="DO173" s="158"/>
      <c r="DP173" s="158"/>
      <c r="DQ173" s="159"/>
      <c r="DR173" s="155">
        <v>70</v>
      </c>
      <c r="DS173" s="158"/>
      <c r="DT173" s="158"/>
      <c r="DU173" s="158"/>
      <c r="DV173" s="158"/>
      <c r="DW173" s="158"/>
      <c r="DX173" s="158"/>
      <c r="DY173" s="158"/>
      <c r="DZ173" s="158"/>
      <c r="EA173" s="159"/>
      <c r="EB173" s="64">
        <v>70</v>
      </c>
      <c r="EC173" s="65"/>
      <c r="ED173" s="65"/>
      <c r="EE173" s="65"/>
      <c r="EF173" s="65"/>
      <c r="EG173" s="65"/>
      <c r="EH173" s="65"/>
      <c r="EI173" s="65"/>
      <c r="EJ173" s="65"/>
      <c r="EK173" s="66"/>
      <c r="EL173" s="64">
        <v>70</v>
      </c>
      <c r="EM173" s="65"/>
      <c r="EN173" s="65"/>
      <c r="EO173" s="65"/>
      <c r="EP173" s="65"/>
      <c r="EQ173" s="65"/>
      <c r="ER173" s="65"/>
      <c r="ES173" s="65"/>
      <c r="ET173" s="65"/>
      <c r="EU173" s="66"/>
      <c r="EV173" s="64">
        <v>70</v>
      </c>
      <c r="EW173" s="65"/>
      <c r="EX173" s="65"/>
      <c r="EY173" s="65"/>
      <c r="EZ173" s="65"/>
      <c r="FA173" s="65"/>
      <c r="FB173" s="65"/>
      <c r="FC173" s="65"/>
      <c r="FD173" s="65"/>
      <c r="FE173" s="66"/>
    </row>
    <row r="174" spans="1:161" ht="42" customHeight="1" x14ac:dyDescent="0.25">
      <c r="A174" s="174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6"/>
      <c r="O174" s="183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5"/>
      <c r="AA174" s="183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5"/>
      <c r="AM174" s="183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4"/>
      <c r="AX174" s="185"/>
      <c r="AY174" s="183"/>
      <c r="AZ174" s="184"/>
      <c r="BA174" s="184"/>
      <c r="BB174" s="184"/>
      <c r="BC174" s="184"/>
      <c r="BD174" s="184"/>
      <c r="BE174" s="184"/>
      <c r="BF174" s="184"/>
      <c r="BG174" s="184"/>
      <c r="BH174" s="184"/>
      <c r="BI174" s="184"/>
      <c r="BJ174" s="185"/>
      <c r="BK174" s="92"/>
      <c r="BL174" s="93"/>
      <c r="BM174" s="93"/>
      <c r="BN174" s="93"/>
      <c r="BO174" s="93"/>
      <c r="BP174" s="93"/>
      <c r="BQ174" s="93"/>
      <c r="BR174" s="93"/>
      <c r="BS174" s="93"/>
      <c r="BT174" s="93"/>
      <c r="BU174" s="93"/>
      <c r="BV174" s="94"/>
      <c r="BW174" s="55" t="s">
        <v>139</v>
      </c>
      <c r="BX174" s="148"/>
      <c r="BY174" s="148"/>
      <c r="BZ174" s="148"/>
      <c r="CA174" s="148"/>
      <c r="CB174" s="148"/>
      <c r="CC174" s="148"/>
      <c r="CD174" s="148"/>
      <c r="CE174" s="148"/>
      <c r="CF174" s="148"/>
      <c r="CG174" s="149"/>
      <c r="CH174" s="58" t="s">
        <v>216</v>
      </c>
      <c r="CI174" s="150"/>
      <c r="CJ174" s="150"/>
      <c r="CK174" s="150"/>
      <c r="CL174" s="150"/>
      <c r="CM174" s="150"/>
      <c r="CN174" s="150"/>
      <c r="CO174" s="150"/>
      <c r="CP174" s="150"/>
      <c r="CQ174" s="151"/>
      <c r="CR174" s="95" t="s">
        <v>148</v>
      </c>
      <c r="CS174" s="96"/>
      <c r="CT174" s="96"/>
      <c r="CU174" s="96"/>
      <c r="CV174" s="96"/>
      <c r="CW174" s="97"/>
      <c r="CX174" s="64">
        <f>CX173*2</f>
        <v>140</v>
      </c>
      <c r="CY174" s="65"/>
      <c r="CZ174" s="65"/>
      <c r="DA174" s="65"/>
      <c r="DB174" s="65"/>
      <c r="DC174" s="65"/>
      <c r="DD174" s="65"/>
      <c r="DE174" s="65"/>
      <c r="DF174" s="65"/>
      <c r="DG174" s="66"/>
      <c r="DH174" s="64">
        <f t="shared" ref="DH174" si="2">DH173*2</f>
        <v>140</v>
      </c>
      <c r="DI174" s="65"/>
      <c r="DJ174" s="65"/>
      <c r="DK174" s="65"/>
      <c r="DL174" s="65"/>
      <c r="DM174" s="65"/>
      <c r="DN174" s="65"/>
      <c r="DO174" s="65"/>
      <c r="DP174" s="65"/>
      <c r="DQ174" s="66"/>
      <c r="DR174" s="64">
        <f t="shared" ref="DR174" si="3">DR173*2</f>
        <v>140</v>
      </c>
      <c r="DS174" s="65"/>
      <c r="DT174" s="65"/>
      <c r="DU174" s="65"/>
      <c r="DV174" s="65"/>
      <c r="DW174" s="65"/>
      <c r="DX174" s="65"/>
      <c r="DY174" s="65"/>
      <c r="DZ174" s="65"/>
      <c r="EA174" s="66"/>
      <c r="EB174" s="64" t="s">
        <v>150</v>
      </c>
      <c r="EC174" s="65"/>
      <c r="ED174" s="65"/>
      <c r="EE174" s="65"/>
      <c r="EF174" s="65"/>
      <c r="EG174" s="65"/>
      <c r="EH174" s="65"/>
      <c r="EI174" s="65"/>
      <c r="EJ174" s="65"/>
      <c r="EK174" s="66"/>
      <c r="EL174" s="64" t="s">
        <v>150</v>
      </c>
      <c r="EM174" s="65"/>
      <c r="EN174" s="65"/>
      <c r="EO174" s="65"/>
      <c r="EP174" s="65"/>
      <c r="EQ174" s="65"/>
      <c r="ER174" s="65"/>
      <c r="ES174" s="65"/>
      <c r="ET174" s="65"/>
      <c r="EU174" s="66"/>
      <c r="EV174" s="64" t="s">
        <v>150</v>
      </c>
      <c r="EW174" s="65"/>
      <c r="EX174" s="65"/>
      <c r="EY174" s="65"/>
      <c r="EZ174" s="65"/>
      <c r="FA174" s="65"/>
      <c r="FB174" s="65"/>
      <c r="FC174" s="65"/>
      <c r="FD174" s="65"/>
      <c r="FE174" s="66"/>
    </row>
    <row r="175" spans="1:161" ht="24.75" hidden="1" customHeight="1" x14ac:dyDescent="0.25">
      <c r="A175" s="168" t="s">
        <v>143</v>
      </c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70"/>
      <c r="O175" s="177" t="s">
        <v>136</v>
      </c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9"/>
      <c r="AA175" s="177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9"/>
      <c r="AM175" s="177"/>
      <c r="AN175" s="178"/>
      <c r="AO175" s="178"/>
      <c r="AP175" s="178"/>
      <c r="AQ175" s="178"/>
      <c r="AR175" s="178"/>
      <c r="AS175" s="178"/>
      <c r="AT175" s="178"/>
      <c r="AU175" s="178"/>
      <c r="AV175" s="178"/>
      <c r="AW175" s="178"/>
      <c r="AX175" s="179"/>
      <c r="AY175" s="177"/>
      <c r="AZ175" s="178"/>
      <c r="BA175" s="178"/>
      <c r="BB175" s="178"/>
      <c r="BC175" s="178"/>
      <c r="BD175" s="178"/>
      <c r="BE175" s="178"/>
      <c r="BF175" s="178"/>
      <c r="BG175" s="178"/>
      <c r="BH175" s="178"/>
      <c r="BI175" s="178"/>
      <c r="BJ175" s="179"/>
      <c r="BK175" s="86" t="s">
        <v>153</v>
      </c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8"/>
      <c r="BW175" s="55" t="s">
        <v>139</v>
      </c>
      <c r="BX175" s="56"/>
      <c r="BY175" s="56"/>
      <c r="BZ175" s="56"/>
      <c r="CA175" s="56"/>
      <c r="CB175" s="56"/>
      <c r="CC175" s="56"/>
      <c r="CD175" s="56"/>
      <c r="CE175" s="56"/>
      <c r="CF175" s="56"/>
      <c r="CG175" s="57"/>
      <c r="CH175" s="58" t="s">
        <v>146</v>
      </c>
      <c r="CI175" s="59"/>
      <c r="CJ175" s="59"/>
      <c r="CK175" s="59"/>
      <c r="CL175" s="59"/>
      <c r="CM175" s="59"/>
      <c r="CN175" s="59"/>
      <c r="CO175" s="59"/>
      <c r="CP175" s="59"/>
      <c r="CQ175" s="60"/>
      <c r="CR175" s="107" t="s">
        <v>147</v>
      </c>
      <c r="CS175" s="108"/>
      <c r="CT175" s="108"/>
      <c r="CU175" s="108"/>
      <c r="CV175" s="108"/>
      <c r="CW175" s="109"/>
      <c r="CX175" s="145"/>
      <c r="CY175" s="146"/>
      <c r="CZ175" s="146"/>
      <c r="DA175" s="146"/>
      <c r="DB175" s="146"/>
      <c r="DC175" s="146"/>
      <c r="DD175" s="146"/>
      <c r="DE175" s="146"/>
      <c r="DF175" s="146"/>
      <c r="DG175" s="147"/>
      <c r="DH175" s="145"/>
      <c r="DI175" s="146"/>
      <c r="DJ175" s="146"/>
      <c r="DK175" s="146"/>
      <c r="DL175" s="146"/>
      <c r="DM175" s="146"/>
      <c r="DN175" s="146"/>
      <c r="DO175" s="146"/>
      <c r="DP175" s="146"/>
      <c r="DQ175" s="147"/>
      <c r="DR175" s="145"/>
      <c r="DS175" s="146"/>
      <c r="DT175" s="146"/>
      <c r="DU175" s="146"/>
      <c r="DV175" s="146"/>
      <c r="DW175" s="146"/>
      <c r="DX175" s="146"/>
      <c r="DY175" s="146"/>
      <c r="DZ175" s="146"/>
      <c r="EA175" s="147"/>
      <c r="EB175" s="64"/>
      <c r="EC175" s="65"/>
      <c r="ED175" s="65"/>
      <c r="EE175" s="65"/>
      <c r="EF175" s="65"/>
      <c r="EG175" s="65"/>
      <c r="EH175" s="65"/>
      <c r="EI175" s="65"/>
      <c r="EJ175" s="65"/>
      <c r="EK175" s="66"/>
      <c r="EL175" s="64"/>
      <c r="EM175" s="65"/>
      <c r="EN175" s="65"/>
      <c r="EO175" s="65"/>
      <c r="EP175" s="65"/>
      <c r="EQ175" s="65"/>
      <c r="ER175" s="65"/>
      <c r="ES175" s="65"/>
      <c r="ET175" s="65"/>
      <c r="EU175" s="66"/>
      <c r="EV175" s="64"/>
      <c r="EW175" s="65"/>
      <c r="EX175" s="65"/>
      <c r="EY175" s="65"/>
      <c r="EZ175" s="65"/>
      <c r="FA175" s="65"/>
      <c r="FB175" s="65"/>
      <c r="FC175" s="65"/>
      <c r="FD175" s="65"/>
      <c r="FE175" s="66"/>
    </row>
    <row r="176" spans="1:161" s="15" customFormat="1" ht="29.25" customHeight="1" x14ac:dyDescent="0.25">
      <c r="B176" s="15" t="s">
        <v>160</v>
      </c>
    </row>
    <row r="177" spans="1:163" ht="14.25" customHeight="1" x14ac:dyDescent="0.25">
      <c r="A177" s="165" t="s">
        <v>88</v>
      </c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66"/>
      <c r="BN177" s="166"/>
      <c r="BO177" s="166"/>
      <c r="BP177" s="166"/>
      <c r="BQ177" s="166"/>
      <c r="BR177" s="166"/>
      <c r="BS177" s="166"/>
      <c r="BT177" s="166"/>
      <c r="BU177" s="166"/>
      <c r="BV177" s="166"/>
      <c r="BW177" s="166"/>
      <c r="BX177" s="166"/>
      <c r="BY177" s="166"/>
      <c r="BZ177" s="166"/>
      <c r="CA177" s="166"/>
      <c r="CB177" s="166"/>
      <c r="CC177" s="166"/>
      <c r="CD177" s="166"/>
      <c r="CE177" s="166"/>
      <c r="CF177" s="166"/>
      <c r="CG177" s="166"/>
      <c r="CH177" s="166"/>
      <c r="CI177" s="166"/>
      <c r="CJ177" s="166"/>
      <c r="CK177" s="166"/>
      <c r="CL177" s="166"/>
      <c r="CM177" s="166"/>
      <c r="CN177" s="166"/>
      <c r="CO177" s="166"/>
      <c r="CP177" s="166"/>
      <c r="CQ177" s="166"/>
      <c r="CR177" s="166"/>
      <c r="CS177" s="166"/>
      <c r="CT177" s="166"/>
      <c r="CU177" s="166"/>
      <c r="CV177" s="166"/>
      <c r="CW177" s="166"/>
      <c r="CX177" s="166"/>
      <c r="CY177" s="166"/>
      <c r="CZ177" s="166"/>
      <c r="DA177" s="166"/>
      <c r="DB177" s="166"/>
      <c r="DC177" s="166"/>
      <c r="DD177" s="166"/>
      <c r="DE177" s="166"/>
      <c r="DF177" s="166"/>
      <c r="DG177" s="166"/>
      <c r="DH177" s="166"/>
      <c r="DI177" s="166"/>
      <c r="DJ177" s="166"/>
      <c r="DK177" s="166"/>
      <c r="DL177" s="166"/>
      <c r="DM177" s="166"/>
      <c r="DN177" s="166"/>
      <c r="DO177" s="166"/>
      <c r="DP177" s="166"/>
      <c r="DQ177" s="166"/>
      <c r="DR177" s="166"/>
      <c r="DS177" s="166"/>
      <c r="DT177" s="166"/>
      <c r="DU177" s="166"/>
      <c r="DV177" s="166"/>
      <c r="DW177" s="166"/>
      <c r="DX177" s="166"/>
      <c r="DY177" s="166"/>
      <c r="DZ177" s="166"/>
      <c r="EA177" s="166"/>
      <c r="EB177" s="166"/>
      <c r="EC177" s="166"/>
      <c r="ED177" s="166"/>
      <c r="EE177" s="166"/>
      <c r="EF177" s="166"/>
      <c r="EG177" s="166"/>
      <c r="EH177" s="166"/>
      <c r="EI177" s="166"/>
      <c r="EJ177" s="166"/>
      <c r="EK177" s="166"/>
      <c r="EL177" s="166"/>
      <c r="EM177" s="166"/>
      <c r="EN177" s="166"/>
      <c r="EO177" s="166"/>
      <c r="EP177" s="166"/>
      <c r="EQ177" s="166"/>
      <c r="ER177" s="166"/>
      <c r="ES177" s="166"/>
      <c r="ET177" s="166"/>
      <c r="EU177" s="166"/>
      <c r="EV177" s="166"/>
      <c r="EW177" s="166"/>
      <c r="EX177" s="166"/>
      <c r="EY177" s="166"/>
      <c r="EZ177" s="166"/>
      <c r="FA177" s="166"/>
      <c r="FB177" s="166"/>
      <c r="FC177" s="166"/>
      <c r="FD177" s="166"/>
      <c r="FE177" s="167"/>
    </row>
    <row r="178" spans="1:163" s="1" customFormat="1" ht="14.25" customHeight="1" x14ac:dyDescent="0.25">
      <c r="A178" s="62" t="s">
        <v>89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 t="s">
        <v>90</v>
      </c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 t="s">
        <v>91</v>
      </c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 t="s">
        <v>92</v>
      </c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 t="s">
        <v>22</v>
      </c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2"/>
      <c r="DK178" s="62"/>
      <c r="DL178" s="62"/>
      <c r="DM178" s="62"/>
      <c r="DN178" s="62"/>
      <c r="DO178" s="62"/>
      <c r="DP178" s="62"/>
      <c r="DQ178" s="62"/>
      <c r="DR178" s="62"/>
      <c r="DS178" s="62"/>
      <c r="DT178" s="62"/>
      <c r="DU178" s="62"/>
      <c r="DV178" s="62"/>
      <c r="DW178" s="62"/>
      <c r="DX178" s="62"/>
      <c r="DY178" s="62"/>
      <c r="DZ178" s="62"/>
      <c r="EA178" s="62"/>
      <c r="EB178" s="62"/>
      <c r="EC178" s="62"/>
      <c r="ED178" s="62"/>
      <c r="EE178" s="62"/>
      <c r="EF178" s="62"/>
      <c r="EG178" s="62"/>
      <c r="EH178" s="62"/>
      <c r="EI178" s="62"/>
      <c r="EJ178" s="62"/>
      <c r="EK178" s="62"/>
      <c r="EL178" s="62"/>
      <c r="EM178" s="62"/>
      <c r="EN178" s="62"/>
      <c r="EO178" s="62"/>
      <c r="EP178" s="62"/>
      <c r="EQ178" s="62"/>
      <c r="ER178" s="62"/>
      <c r="ES178" s="62"/>
      <c r="ET178" s="62"/>
      <c r="EU178" s="62"/>
      <c r="EV178" s="62"/>
      <c r="EW178" s="62"/>
      <c r="EX178" s="62"/>
      <c r="EY178" s="62"/>
      <c r="EZ178" s="62"/>
      <c r="FA178" s="62"/>
      <c r="FB178" s="62"/>
      <c r="FC178" s="62"/>
      <c r="FD178" s="62"/>
      <c r="FE178" s="62"/>
    </row>
    <row r="179" spans="1:163" s="28" customFormat="1" ht="13.5" customHeight="1" x14ac:dyDescent="0.2">
      <c r="A179" s="143">
        <v>1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>
        <v>2</v>
      </c>
      <c r="W179" s="143"/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43"/>
      <c r="AJ179" s="143"/>
      <c r="AK179" s="143"/>
      <c r="AL179" s="143"/>
      <c r="AM179" s="143"/>
      <c r="AN179" s="143"/>
      <c r="AO179" s="143"/>
      <c r="AP179" s="143"/>
      <c r="AQ179" s="144" t="s">
        <v>93</v>
      </c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  <c r="BI179" s="144" t="s">
        <v>94</v>
      </c>
      <c r="BJ179" s="144"/>
      <c r="BK179" s="144"/>
      <c r="BL179" s="144"/>
      <c r="BM179" s="144"/>
      <c r="BN179" s="144"/>
      <c r="BO179" s="144"/>
      <c r="BP179" s="144"/>
      <c r="BQ179" s="144"/>
      <c r="BR179" s="144"/>
      <c r="BS179" s="144"/>
      <c r="BT179" s="144"/>
      <c r="BU179" s="144"/>
      <c r="BV179" s="144"/>
      <c r="BW179" s="144"/>
      <c r="BX179" s="144"/>
      <c r="BY179" s="144"/>
      <c r="BZ179" s="144"/>
      <c r="CA179" s="144"/>
      <c r="CB179" s="144"/>
      <c r="CC179" s="143">
        <v>5</v>
      </c>
      <c r="CD179" s="143"/>
      <c r="CE179" s="143"/>
      <c r="CF179" s="143"/>
      <c r="CG179" s="143"/>
      <c r="CH179" s="143"/>
      <c r="CI179" s="143"/>
      <c r="CJ179" s="143"/>
      <c r="CK179" s="143"/>
      <c r="CL179" s="143"/>
      <c r="CM179" s="143"/>
      <c r="CN179" s="143"/>
      <c r="CO179" s="143"/>
      <c r="CP179" s="143"/>
      <c r="CQ179" s="143"/>
      <c r="CR179" s="143"/>
      <c r="CS179" s="143"/>
      <c r="CT179" s="143"/>
      <c r="CU179" s="143"/>
      <c r="CV179" s="143"/>
      <c r="CW179" s="143"/>
      <c r="CX179" s="143"/>
      <c r="CY179" s="143"/>
      <c r="CZ179" s="143"/>
      <c r="DA179" s="143"/>
      <c r="DB179" s="143"/>
      <c r="DC179" s="143"/>
      <c r="DD179" s="143"/>
      <c r="DE179" s="143"/>
      <c r="DF179" s="143"/>
      <c r="DG179" s="143"/>
      <c r="DH179" s="143"/>
      <c r="DI179" s="143"/>
      <c r="DJ179" s="143"/>
      <c r="DK179" s="143"/>
      <c r="DL179" s="143"/>
      <c r="DM179" s="143"/>
      <c r="DN179" s="143"/>
      <c r="DO179" s="143"/>
      <c r="DP179" s="143"/>
      <c r="DQ179" s="143"/>
      <c r="DR179" s="143"/>
      <c r="DS179" s="143"/>
      <c r="DT179" s="143"/>
      <c r="DU179" s="143"/>
      <c r="DV179" s="143"/>
      <c r="DW179" s="143"/>
      <c r="DX179" s="143"/>
      <c r="DY179" s="143"/>
      <c r="DZ179" s="143"/>
      <c r="EA179" s="143"/>
      <c r="EB179" s="143"/>
      <c r="EC179" s="143"/>
      <c r="ED179" s="143"/>
      <c r="EE179" s="143"/>
      <c r="EF179" s="143"/>
      <c r="EG179" s="143"/>
      <c r="EH179" s="143"/>
      <c r="EI179" s="143"/>
      <c r="EJ179" s="143"/>
      <c r="EK179" s="143"/>
      <c r="EL179" s="143"/>
      <c r="EM179" s="143"/>
      <c r="EN179" s="143"/>
      <c r="EO179" s="143"/>
      <c r="EP179" s="143"/>
      <c r="EQ179" s="143"/>
      <c r="ER179" s="143"/>
      <c r="ES179" s="143"/>
      <c r="ET179" s="143"/>
      <c r="EU179" s="143"/>
      <c r="EV179" s="143"/>
      <c r="EW179" s="143"/>
      <c r="EX179" s="143"/>
      <c r="EY179" s="143"/>
      <c r="EZ179" s="143"/>
      <c r="FA179" s="143"/>
      <c r="FB179" s="143"/>
      <c r="FC179" s="143"/>
      <c r="FD179" s="143"/>
      <c r="FE179" s="143"/>
    </row>
    <row r="180" spans="1:163" ht="68.45" customHeight="1" x14ac:dyDescent="0.25">
      <c r="A180" s="134" t="s">
        <v>95</v>
      </c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6"/>
      <c r="V180" s="62" t="s">
        <v>176</v>
      </c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137"/>
      <c r="AR180" s="137"/>
      <c r="AS180" s="137"/>
      <c r="AT180" s="137"/>
      <c r="AU180" s="137"/>
      <c r="AV180" s="137"/>
      <c r="AW180" s="137"/>
      <c r="AX180" s="137"/>
      <c r="AY180" s="137"/>
      <c r="AZ180" s="137"/>
      <c r="BA180" s="137"/>
      <c r="BB180" s="137"/>
      <c r="BC180" s="137"/>
      <c r="BD180" s="137"/>
      <c r="BE180" s="137"/>
      <c r="BF180" s="137"/>
      <c r="BG180" s="137"/>
      <c r="BH180" s="137"/>
      <c r="BI180" s="137" t="s">
        <v>215</v>
      </c>
      <c r="BJ180" s="137"/>
      <c r="BK180" s="137"/>
      <c r="BL180" s="137"/>
      <c r="BM180" s="137"/>
      <c r="BN180" s="137"/>
      <c r="BO180" s="137"/>
      <c r="BP180" s="137"/>
      <c r="BQ180" s="137"/>
      <c r="BR180" s="137"/>
      <c r="BS180" s="137"/>
      <c r="BT180" s="137"/>
      <c r="BU180" s="137"/>
      <c r="BV180" s="137"/>
      <c r="BW180" s="137"/>
      <c r="BX180" s="137"/>
      <c r="BY180" s="137"/>
      <c r="BZ180" s="137"/>
      <c r="CA180" s="137"/>
      <c r="CB180" s="137"/>
      <c r="CC180" s="138" t="s">
        <v>177</v>
      </c>
      <c r="CD180" s="139"/>
      <c r="CE180" s="139"/>
      <c r="CF180" s="139"/>
      <c r="CG180" s="139"/>
      <c r="CH180" s="139"/>
      <c r="CI180" s="139"/>
      <c r="CJ180" s="139"/>
      <c r="CK180" s="139"/>
      <c r="CL180" s="139"/>
      <c r="CM180" s="139"/>
      <c r="CN180" s="139"/>
      <c r="CO180" s="139"/>
      <c r="CP180" s="139"/>
      <c r="CQ180" s="139"/>
      <c r="CR180" s="139"/>
      <c r="CS180" s="139"/>
      <c r="CT180" s="139"/>
      <c r="CU180" s="139"/>
      <c r="CV180" s="139"/>
      <c r="CW180" s="139"/>
      <c r="CX180" s="139"/>
      <c r="CY180" s="139"/>
      <c r="CZ180" s="139"/>
      <c r="DA180" s="139"/>
      <c r="DB180" s="139"/>
      <c r="DC180" s="139"/>
      <c r="DD180" s="139"/>
      <c r="DE180" s="139"/>
      <c r="DF180" s="139"/>
      <c r="DG180" s="139"/>
      <c r="DH180" s="139"/>
      <c r="DI180" s="139"/>
      <c r="DJ180" s="139"/>
      <c r="DK180" s="139"/>
      <c r="DL180" s="139"/>
      <c r="DM180" s="139"/>
      <c r="DN180" s="139"/>
      <c r="DO180" s="139"/>
      <c r="DP180" s="139"/>
      <c r="DQ180" s="139"/>
      <c r="DR180" s="139"/>
      <c r="DS180" s="139"/>
      <c r="DT180" s="139"/>
      <c r="DU180" s="139"/>
      <c r="DV180" s="139"/>
      <c r="DW180" s="139"/>
      <c r="DX180" s="139"/>
      <c r="DY180" s="139"/>
      <c r="DZ180" s="139"/>
      <c r="EA180" s="139"/>
      <c r="EB180" s="139"/>
      <c r="EC180" s="139"/>
      <c r="ED180" s="139"/>
      <c r="EE180" s="139"/>
      <c r="EF180" s="139"/>
      <c r="EG180" s="139"/>
      <c r="EH180" s="139"/>
      <c r="EI180" s="139"/>
      <c r="EJ180" s="139"/>
      <c r="EK180" s="139"/>
      <c r="EL180" s="139"/>
      <c r="EM180" s="139"/>
      <c r="EN180" s="139"/>
      <c r="EO180" s="139"/>
      <c r="EP180" s="139"/>
      <c r="EQ180" s="139"/>
      <c r="ER180" s="139"/>
      <c r="ES180" s="139"/>
      <c r="ET180" s="139"/>
      <c r="EU180" s="139"/>
      <c r="EV180" s="139"/>
      <c r="EW180" s="139"/>
      <c r="EX180" s="139"/>
      <c r="EY180" s="139"/>
      <c r="EZ180" s="139"/>
      <c r="FA180" s="139"/>
      <c r="FB180" s="139"/>
      <c r="FC180" s="139"/>
      <c r="FD180" s="139"/>
      <c r="FE180" s="140"/>
      <c r="FG180" s="3"/>
    </row>
    <row r="181" spans="1:163" s="1" customFormat="1" ht="27.75" customHeight="1" x14ac:dyDescent="0.25">
      <c r="A181" s="15" t="s">
        <v>170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</row>
    <row r="182" spans="1:163" s="1" customFormat="1" ht="13.5" customHeight="1" x14ac:dyDescent="0.25">
      <c r="A182" s="15" t="s">
        <v>171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</row>
    <row r="183" spans="1:163" ht="254.45" customHeight="1" x14ac:dyDescent="0.25">
      <c r="A183" s="274" t="s">
        <v>219</v>
      </c>
      <c r="B183" s="274"/>
      <c r="C183" s="274"/>
      <c r="D183" s="274"/>
      <c r="E183" s="274"/>
      <c r="F183" s="274"/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74"/>
      <c r="S183" s="274"/>
      <c r="T183" s="274"/>
      <c r="U183" s="274"/>
      <c r="V183" s="274"/>
      <c r="W183" s="274"/>
      <c r="X183" s="274"/>
      <c r="Y183" s="274"/>
      <c r="Z183" s="274"/>
      <c r="AA183" s="274"/>
      <c r="AB183" s="274"/>
      <c r="AC183" s="274"/>
      <c r="AD183" s="274"/>
      <c r="AE183" s="274"/>
      <c r="AF183" s="274"/>
      <c r="AG183" s="274"/>
      <c r="AH183" s="274"/>
      <c r="AI183" s="274"/>
      <c r="AJ183" s="274"/>
      <c r="AK183" s="274"/>
      <c r="AL183" s="274"/>
      <c r="AM183" s="274"/>
      <c r="AN183" s="274"/>
      <c r="AO183" s="274"/>
      <c r="AP183" s="274"/>
      <c r="AQ183" s="274"/>
      <c r="AR183" s="274"/>
      <c r="AS183" s="274"/>
      <c r="AT183" s="274"/>
      <c r="AU183" s="274"/>
      <c r="AV183" s="274"/>
      <c r="AW183" s="274"/>
      <c r="AX183" s="274"/>
      <c r="AY183" s="274"/>
      <c r="AZ183" s="274"/>
      <c r="BA183" s="274"/>
      <c r="BB183" s="274"/>
      <c r="BC183" s="274"/>
      <c r="BD183" s="274"/>
      <c r="BE183" s="274"/>
      <c r="BF183" s="274"/>
      <c r="BG183" s="274"/>
      <c r="BH183" s="274"/>
      <c r="BI183" s="274"/>
      <c r="BJ183" s="274"/>
      <c r="BK183" s="274"/>
      <c r="BL183" s="274"/>
      <c r="BM183" s="274"/>
      <c r="BN183" s="274"/>
      <c r="BO183" s="274"/>
      <c r="BP183" s="274"/>
      <c r="BQ183" s="274"/>
      <c r="BR183" s="274"/>
      <c r="BS183" s="274"/>
      <c r="BT183" s="274"/>
      <c r="BU183" s="274"/>
      <c r="BV183" s="274"/>
      <c r="BW183" s="274"/>
      <c r="BX183" s="274"/>
      <c r="BY183" s="274"/>
      <c r="BZ183" s="274"/>
      <c r="CA183" s="274"/>
      <c r="CB183" s="274"/>
      <c r="CC183" s="274"/>
      <c r="CD183" s="274"/>
      <c r="CE183" s="274"/>
      <c r="CF183" s="274"/>
      <c r="CG183" s="274"/>
      <c r="CH183" s="274"/>
      <c r="CI183" s="274"/>
      <c r="CJ183" s="274"/>
      <c r="CK183" s="274"/>
      <c r="CL183" s="274"/>
      <c r="CM183" s="274"/>
      <c r="CN183" s="274"/>
      <c r="CO183" s="274"/>
      <c r="CP183" s="274"/>
      <c r="CQ183" s="274"/>
      <c r="CR183" s="274"/>
      <c r="CS183" s="274"/>
      <c r="CT183" s="274"/>
      <c r="CU183" s="274"/>
      <c r="CV183" s="274"/>
      <c r="CW183" s="274"/>
      <c r="CX183" s="274"/>
      <c r="CY183" s="274"/>
      <c r="CZ183" s="274"/>
      <c r="DA183" s="274"/>
      <c r="DB183" s="274"/>
      <c r="DC183" s="274"/>
      <c r="DD183" s="274"/>
      <c r="DE183" s="274"/>
      <c r="DF183" s="274"/>
      <c r="DG183" s="274"/>
      <c r="DH183" s="274"/>
      <c r="DI183" s="274"/>
      <c r="DJ183" s="274"/>
      <c r="DK183" s="274"/>
      <c r="DL183" s="274"/>
      <c r="DM183" s="274"/>
      <c r="DN183" s="274"/>
      <c r="DO183" s="274"/>
      <c r="DP183" s="274"/>
      <c r="DQ183" s="274"/>
      <c r="DR183" s="274"/>
      <c r="DS183" s="274"/>
      <c r="DT183" s="274"/>
      <c r="DU183" s="274"/>
      <c r="DV183" s="274"/>
      <c r="DW183" s="274"/>
      <c r="DX183" s="274"/>
      <c r="DY183" s="274"/>
      <c r="DZ183" s="274"/>
      <c r="EA183" s="274"/>
      <c r="EB183" s="274"/>
      <c r="EC183" s="274"/>
      <c r="ED183" s="274"/>
      <c r="EE183" s="274"/>
      <c r="EF183" s="274"/>
      <c r="EG183" s="274"/>
      <c r="EH183" s="274"/>
      <c r="EI183" s="274"/>
      <c r="EJ183" s="274"/>
      <c r="EK183" s="274"/>
      <c r="EL183" s="274"/>
      <c r="EM183" s="274"/>
      <c r="EN183" s="274"/>
      <c r="EO183" s="274"/>
      <c r="EP183" s="274"/>
      <c r="EQ183" s="274"/>
      <c r="ER183" s="274"/>
      <c r="ES183" s="274"/>
      <c r="ET183" s="274"/>
      <c r="EU183" s="274"/>
      <c r="EV183" s="274"/>
      <c r="EW183" s="274"/>
      <c r="EX183" s="274"/>
      <c r="EY183" s="274"/>
      <c r="EZ183" s="274"/>
      <c r="FA183" s="274"/>
      <c r="FB183" s="274"/>
      <c r="FC183" s="274"/>
      <c r="FD183" s="274"/>
      <c r="FE183" s="274"/>
    </row>
    <row r="184" spans="1:163" s="15" customFormat="1" ht="13.5" customHeight="1" x14ac:dyDescent="0.25">
      <c r="A184" s="142" t="s">
        <v>96</v>
      </c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2"/>
      <c r="BI184" s="142"/>
      <c r="BJ184" s="142"/>
      <c r="BK184" s="142"/>
      <c r="BL184" s="142"/>
      <c r="BM184" s="142"/>
      <c r="BN184" s="142"/>
      <c r="BO184" s="142"/>
      <c r="BP184" s="142"/>
      <c r="BQ184" s="142"/>
      <c r="BR184" s="142"/>
      <c r="BS184" s="142"/>
      <c r="BT184" s="142"/>
      <c r="BU184" s="142"/>
      <c r="BV184" s="142"/>
      <c r="BW184" s="142"/>
      <c r="BX184" s="142"/>
      <c r="BY184" s="142"/>
      <c r="BZ184" s="142"/>
      <c r="CA184" s="142"/>
      <c r="CB184" s="142"/>
      <c r="CC184" s="142"/>
      <c r="CD184" s="142"/>
      <c r="CE184" s="142"/>
      <c r="CF184" s="142"/>
      <c r="CG184" s="142"/>
      <c r="CH184" s="142"/>
      <c r="CI184" s="142"/>
      <c r="CJ184" s="142"/>
      <c r="CK184" s="142"/>
      <c r="CL184" s="142"/>
      <c r="CM184" s="142"/>
      <c r="CN184" s="142"/>
      <c r="CO184" s="142"/>
      <c r="CP184" s="142"/>
      <c r="CQ184" s="142"/>
      <c r="CR184" s="142"/>
      <c r="CS184" s="142"/>
      <c r="CT184" s="142"/>
      <c r="CU184" s="142"/>
      <c r="CV184" s="142"/>
      <c r="CW184" s="142"/>
      <c r="CX184" s="142"/>
      <c r="CY184" s="142"/>
      <c r="CZ184" s="142"/>
      <c r="DA184" s="142"/>
      <c r="DB184" s="142"/>
      <c r="DC184" s="142"/>
      <c r="DD184" s="142"/>
      <c r="DE184" s="142"/>
      <c r="DF184" s="142"/>
      <c r="DG184" s="142"/>
      <c r="DH184" s="142"/>
      <c r="DI184" s="142"/>
      <c r="DJ184" s="142"/>
      <c r="DK184" s="142"/>
      <c r="DL184" s="142"/>
      <c r="DM184" s="142"/>
      <c r="DN184" s="142"/>
      <c r="DO184" s="142"/>
      <c r="DP184" s="142"/>
      <c r="DQ184" s="142"/>
      <c r="DR184" s="142"/>
      <c r="DS184" s="142"/>
      <c r="DT184" s="142"/>
      <c r="DU184" s="142"/>
      <c r="DV184" s="142"/>
      <c r="DW184" s="142"/>
      <c r="DX184" s="142"/>
      <c r="DY184" s="142"/>
      <c r="DZ184" s="142"/>
      <c r="EA184" s="142"/>
      <c r="EB184" s="142"/>
      <c r="EC184" s="142"/>
      <c r="ED184" s="142"/>
      <c r="EE184" s="142"/>
      <c r="EF184" s="142"/>
      <c r="EG184" s="142"/>
      <c r="EH184" s="142"/>
      <c r="EI184" s="142"/>
      <c r="EJ184" s="142"/>
      <c r="EK184" s="142"/>
      <c r="EL184" s="142"/>
      <c r="EM184" s="142"/>
      <c r="EN184" s="142"/>
      <c r="EO184" s="142"/>
      <c r="EP184" s="142"/>
      <c r="EQ184" s="142"/>
      <c r="ER184" s="142"/>
      <c r="ES184" s="142"/>
      <c r="ET184" s="142"/>
      <c r="EU184" s="142"/>
      <c r="EV184" s="142"/>
      <c r="EW184" s="142"/>
      <c r="EX184" s="142"/>
      <c r="EY184" s="142"/>
      <c r="EZ184" s="142"/>
      <c r="FA184" s="142"/>
      <c r="FB184" s="142"/>
      <c r="FC184" s="142"/>
      <c r="FD184" s="142"/>
      <c r="FE184" s="142"/>
    </row>
    <row r="185" spans="1:163" s="15" customFormat="1" ht="24" customHeight="1" x14ac:dyDescent="0.25">
      <c r="A185" s="15" t="s">
        <v>161</v>
      </c>
    </row>
    <row r="186" spans="1:163" s="15" customFormat="1" ht="13.5" customHeight="1" x14ac:dyDescent="0.25"/>
    <row r="187" spans="1:163" s="15" customFormat="1" ht="13.5" customHeight="1" x14ac:dyDescent="0.25">
      <c r="A187" s="62" t="s">
        <v>97</v>
      </c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 t="s">
        <v>98</v>
      </c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 t="s">
        <v>85</v>
      </c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62"/>
      <c r="DY187" s="62"/>
      <c r="DZ187" s="62"/>
      <c r="EA187" s="62"/>
      <c r="EB187" s="62"/>
      <c r="EC187" s="62"/>
      <c r="ED187" s="62"/>
      <c r="EE187" s="62"/>
      <c r="EF187" s="62"/>
      <c r="EG187" s="62"/>
      <c r="EH187" s="62"/>
      <c r="EI187" s="62"/>
      <c r="EJ187" s="62"/>
      <c r="EK187" s="62"/>
      <c r="EL187" s="62"/>
      <c r="EM187" s="62"/>
      <c r="EN187" s="62"/>
      <c r="EO187" s="62"/>
      <c r="EP187" s="62"/>
      <c r="EQ187" s="62"/>
      <c r="ER187" s="62"/>
      <c r="ES187" s="62"/>
      <c r="ET187" s="62"/>
      <c r="EU187" s="62"/>
      <c r="EV187" s="62"/>
      <c r="EW187" s="62"/>
      <c r="EX187" s="62"/>
      <c r="EY187" s="62"/>
      <c r="EZ187" s="62"/>
      <c r="FA187" s="62"/>
      <c r="FB187" s="62"/>
      <c r="FC187" s="62"/>
      <c r="FD187" s="62"/>
      <c r="FE187" s="62"/>
    </row>
    <row r="188" spans="1:163" s="15" customFormat="1" ht="13.5" customHeight="1" x14ac:dyDescent="0.25">
      <c r="A188" s="143">
        <v>1</v>
      </c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  <c r="AC188" s="143"/>
      <c r="AD188" s="143"/>
      <c r="AE188" s="143"/>
      <c r="AF188" s="143"/>
      <c r="AG188" s="143"/>
      <c r="AH188" s="143"/>
      <c r="AI188" s="143"/>
      <c r="AJ188" s="143"/>
      <c r="AK188" s="143"/>
      <c r="AL188" s="143"/>
      <c r="AM188" s="143"/>
      <c r="AN188" s="143"/>
      <c r="AO188" s="143"/>
      <c r="AP188" s="143"/>
      <c r="AQ188" s="143"/>
      <c r="AR188" s="143"/>
      <c r="AS188" s="143"/>
      <c r="AT188" s="143"/>
      <c r="AU188" s="143"/>
      <c r="AV188" s="143"/>
      <c r="AW188" s="143"/>
      <c r="AX188" s="143"/>
      <c r="AY188" s="143"/>
      <c r="AZ188" s="143"/>
      <c r="BA188" s="143"/>
      <c r="BB188" s="143"/>
      <c r="BC188" s="144" t="s">
        <v>99</v>
      </c>
      <c r="BD188" s="144"/>
      <c r="BE188" s="144"/>
      <c r="BF188" s="144"/>
      <c r="BG188" s="144"/>
      <c r="BH188" s="144"/>
      <c r="BI188" s="144"/>
      <c r="BJ188" s="144"/>
      <c r="BK188" s="144"/>
      <c r="BL188" s="144"/>
      <c r="BM188" s="144"/>
      <c r="BN188" s="144"/>
      <c r="BO188" s="144"/>
      <c r="BP188" s="144"/>
      <c r="BQ188" s="144"/>
      <c r="BR188" s="144"/>
      <c r="BS188" s="144"/>
      <c r="BT188" s="144"/>
      <c r="BU188" s="144"/>
      <c r="BV188" s="144"/>
      <c r="BW188" s="144"/>
      <c r="BX188" s="144"/>
      <c r="BY188" s="144"/>
      <c r="BZ188" s="144"/>
      <c r="CA188" s="144"/>
      <c r="CB188" s="144"/>
      <c r="CC188" s="144"/>
      <c r="CD188" s="144"/>
      <c r="CE188" s="144"/>
      <c r="CF188" s="144"/>
      <c r="CG188" s="144"/>
      <c r="CH188" s="144"/>
      <c r="CI188" s="144"/>
      <c r="CJ188" s="144"/>
      <c r="CK188" s="144"/>
      <c r="CL188" s="144"/>
      <c r="CM188" s="144"/>
      <c r="CN188" s="144"/>
      <c r="CO188" s="144"/>
      <c r="CP188" s="144"/>
      <c r="CQ188" s="144"/>
      <c r="CR188" s="144"/>
      <c r="CS188" s="144"/>
      <c r="CT188" s="144"/>
      <c r="CU188" s="144"/>
      <c r="CV188" s="144"/>
      <c r="CW188" s="144"/>
      <c r="CX188" s="144"/>
      <c r="CY188" s="144"/>
      <c r="CZ188" s="144"/>
      <c r="DA188" s="144"/>
      <c r="DB188" s="144"/>
      <c r="DC188" s="144"/>
      <c r="DD188" s="144"/>
      <c r="DE188" s="143">
        <v>3</v>
      </c>
      <c r="DF188" s="143"/>
      <c r="DG188" s="143"/>
      <c r="DH188" s="143"/>
      <c r="DI188" s="143"/>
      <c r="DJ188" s="143"/>
      <c r="DK188" s="143"/>
      <c r="DL188" s="143"/>
      <c r="DM188" s="143"/>
      <c r="DN188" s="143"/>
      <c r="DO188" s="143"/>
      <c r="DP188" s="143"/>
      <c r="DQ188" s="143"/>
      <c r="DR188" s="143"/>
      <c r="DS188" s="143"/>
      <c r="DT188" s="143"/>
      <c r="DU188" s="143"/>
      <c r="DV188" s="143"/>
      <c r="DW188" s="143"/>
      <c r="DX188" s="143"/>
      <c r="DY188" s="143"/>
      <c r="DZ188" s="143"/>
      <c r="EA188" s="143"/>
      <c r="EB188" s="143"/>
      <c r="EC188" s="143"/>
      <c r="ED188" s="143"/>
      <c r="EE188" s="143"/>
      <c r="EF188" s="143"/>
      <c r="EG188" s="143"/>
      <c r="EH188" s="143"/>
      <c r="EI188" s="143"/>
      <c r="EJ188" s="143"/>
      <c r="EK188" s="143"/>
      <c r="EL188" s="143"/>
      <c r="EM188" s="143"/>
      <c r="EN188" s="143"/>
      <c r="EO188" s="143"/>
      <c r="EP188" s="143"/>
      <c r="EQ188" s="143"/>
      <c r="ER188" s="143"/>
      <c r="ES188" s="143"/>
      <c r="ET188" s="143"/>
      <c r="EU188" s="143"/>
      <c r="EV188" s="143"/>
      <c r="EW188" s="143"/>
      <c r="EX188" s="143"/>
      <c r="EY188" s="143"/>
      <c r="EZ188" s="143"/>
      <c r="FA188" s="143"/>
      <c r="FB188" s="143"/>
      <c r="FC188" s="143"/>
      <c r="FD188" s="143"/>
      <c r="FE188" s="143"/>
    </row>
    <row r="189" spans="1:163" s="15" customFormat="1" ht="55.5" customHeight="1" x14ac:dyDescent="0.25">
      <c r="A189" s="132" t="s">
        <v>100</v>
      </c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2"/>
      <c r="AP189" s="132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 t="s">
        <v>101</v>
      </c>
      <c r="BD189" s="132"/>
      <c r="BE189" s="132"/>
      <c r="BF189" s="132"/>
      <c r="BG189" s="132"/>
      <c r="BH189" s="132"/>
      <c r="BI189" s="132"/>
      <c r="BJ189" s="132"/>
      <c r="BK189" s="132"/>
      <c r="BL189" s="132"/>
      <c r="BM189" s="132"/>
      <c r="BN189" s="132"/>
      <c r="BO189" s="132"/>
      <c r="BP189" s="132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 t="s">
        <v>86</v>
      </c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  <c r="EI189" s="132"/>
      <c r="EJ189" s="132"/>
      <c r="EK189" s="132"/>
      <c r="EL189" s="132"/>
      <c r="EM189" s="132"/>
      <c r="EN189" s="132"/>
      <c r="EO189" s="132"/>
      <c r="EP189" s="132"/>
      <c r="EQ189" s="132"/>
      <c r="ER189" s="132"/>
      <c r="ES189" s="132"/>
      <c r="ET189" s="132"/>
      <c r="EU189" s="132"/>
      <c r="EV189" s="132"/>
      <c r="EW189" s="132"/>
      <c r="EX189" s="132"/>
      <c r="EY189" s="132"/>
      <c r="EZ189" s="132"/>
      <c r="FA189" s="132"/>
      <c r="FB189" s="132"/>
      <c r="FC189" s="132"/>
      <c r="FD189" s="132"/>
      <c r="FE189" s="132"/>
    </row>
    <row r="190" spans="1:163" s="1" customFormat="1" ht="57" customHeight="1" x14ac:dyDescent="0.25">
      <c r="A190" s="132" t="s">
        <v>102</v>
      </c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2"/>
      <c r="AP190" s="132"/>
      <c r="AQ190" s="132"/>
      <c r="AR190" s="132"/>
      <c r="AS190" s="132"/>
      <c r="AT190" s="132"/>
      <c r="AU190" s="132"/>
      <c r="AV190" s="132"/>
      <c r="AW190" s="132"/>
      <c r="AX190" s="132"/>
      <c r="AY190" s="132"/>
      <c r="AZ190" s="132"/>
      <c r="BA190" s="132"/>
      <c r="BB190" s="132"/>
      <c r="BC190" s="132" t="s">
        <v>103</v>
      </c>
      <c r="BD190" s="132"/>
      <c r="BE190" s="132"/>
      <c r="BF190" s="132"/>
      <c r="BG190" s="132"/>
      <c r="BH190" s="132"/>
      <c r="BI190" s="132"/>
      <c r="BJ190" s="132"/>
      <c r="BK190" s="132"/>
      <c r="BL190" s="132"/>
      <c r="BM190" s="132"/>
      <c r="BN190" s="132"/>
      <c r="BO190" s="132"/>
      <c r="BP190" s="132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 t="s">
        <v>86</v>
      </c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  <c r="EI190" s="132"/>
      <c r="EJ190" s="132"/>
      <c r="EK190" s="132"/>
      <c r="EL190" s="132"/>
      <c r="EM190" s="132"/>
      <c r="EN190" s="132"/>
      <c r="EO190" s="132"/>
      <c r="EP190" s="132"/>
      <c r="EQ190" s="132"/>
      <c r="ER190" s="132"/>
      <c r="ES190" s="132"/>
      <c r="ET190" s="132"/>
      <c r="EU190" s="132"/>
      <c r="EV190" s="132"/>
      <c r="EW190" s="132"/>
      <c r="EX190" s="132"/>
      <c r="EY190" s="132"/>
      <c r="EZ190" s="132"/>
      <c r="FA190" s="132"/>
      <c r="FB190" s="132"/>
      <c r="FC190" s="132"/>
      <c r="FD190" s="132"/>
      <c r="FE190" s="132"/>
    </row>
    <row r="191" spans="1:163" s="1" customFormat="1" ht="68.099999999999994" customHeight="1" x14ac:dyDescent="0.25">
      <c r="A191" s="132" t="s">
        <v>104</v>
      </c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2"/>
      <c r="AP191" s="132"/>
      <c r="AQ191" s="132"/>
      <c r="AR191" s="132"/>
      <c r="AS191" s="132"/>
      <c r="AT191" s="132"/>
      <c r="AU191" s="132"/>
      <c r="AV191" s="132"/>
      <c r="AW191" s="132"/>
      <c r="AX191" s="132"/>
      <c r="AY191" s="132"/>
      <c r="AZ191" s="132"/>
      <c r="BA191" s="132"/>
      <c r="BB191" s="132"/>
      <c r="BC191" s="133" t="s">
        <v>105</v>
      </c>
      <c r="BD191" s="133"/>
      <c r="BE191" s="133"/>
      <c r="BF191" s="133"/>
      <c r="BG191" s="133"/>
      <c r="BH191" s="133"/>
      <c r="BI191" s="133"/>
      <c r="BJ191" s="133"/>
      <c r="BK191" s="133"/>
      <c r="BL191" s="133"/>
      <c r="BM191" s="133"/>
      <c r="BN191" s="133"/>
      <c r="BO191" s="133"/>
      <c r="BP191" s="133"/>
      <c r="BQ191" s="133"/>
      <c r="BR191" s="133"/>
      <c r="BS191" s="133"/>
      <c r="BT191" s="133"/>
      <c r="BU191" s="133"/>
      <c r="BV191" s="133"/>
      <c r="BW191" s="133"/>
      <c r="BX191" s="133"/>
      <c r="BY191" s="133"/>
      <c r="BZ191" s="133"/>
      <c r="CA191" s="133"/>
      <c r="CB191" s="133"/>
      <c r="CC191" s="133"/>
      <c r="CD191" s="133"/>
      <c r="CE191" s="133"/>
      <c r="CF191" s="133"/>
      <c r="CG191" s="133"/>
      <c r="CH191" s="133"/>
      <c r="CI191" s="133"/>
      <c r="CJ191" s="133"/>
      <c r="CK191" s="133"/>
      <c r="CL191" s="133"/>
      <c r="CM191" s="133"/>
      <c r="CN191" s="133"/>
      <c r="CO191" s="133"/>
      <c r="CP191" s="133"/>
      <c r="CQ191" s="133"/>
      <c r="CR191" s="133"/>
      <c r="CS191" s="133"/>
      <c r="CT191" s="133"/>
      <c r="CU191" s="133"/>
      <c r="CV191" s="133"/>
      <c r="CW191" s="133"/>
      <c r="CX191" s="133"/>
      <c r="CY191" s="133"/>
      <c r="CZ191" s="133"/>
      <c r="DA191" s="133"/>
      <c r="DB191" s="133"/>
      <c r="DC191" s="133"/>
      <c r="DD191" s="133"/>
      <c r="DE191" s="132" t="s">
        <v>86</v>
      </c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  <c r="EI191" s="132"/>
      <c r="EJ191" s="132"/>
      <c r="EK191" s="132"/>
      <c r="EL191" s="132"/>
      <c r="EM191" s="132"/>
      <c r="EN191" s="132"/>
      <c r="EO191" s="132"/>
      <c r="EP191" s="132"/>
      <c r="EQ191" s="132"/>
      <c r="ER191" s="132"/>
      <c r="ES191" s="132"/>
      <c r="ET191" s="132"/>
      <c r="EU191" s="132"/>
      <c r="EV191" s="132"/>
      <c r="EW191" s="132"/>
      <c r="EX191" s="132"/>
      <c r="EY191" s="132"/>
      <c r="EZ191" s="132"/>
      <c r="FA191" s="132"/>
      <c r="FB191" s="132"/>
      <c r="FC191" s="132"/>
      <c r="FD191" s="132"/>
      <c r="FE191" s="132"/>
    </row>
    <row r="192" spans="1:163" s="1" customFormat="1" ht="66" customHeight="1" x14ac:dyDescent="0.25">
      <c r="A192" s="132" t="s">
        <v>106</v>
      </c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132"/>
      <c r="AX192" s="132"/>
      <c r="AY192" s="132"/>
      <c r="AZ192" s="132"/>
      <c r="BA192" s="132"/>
      <c r="BB192" s="132"/>
      <c r="BC192" s="132" t="s">
        <v>107</v>
      </c>
      <c r="BD192" s="132"/>
      <c r="BE192" s="132"/>
      <c r="BF192" s="132"/>
      <c r="BG192" s="132"/>
      <c r="BH192" s="132"/>
      <c r="BI192" s="132"/>
      <c r="BJ192" s="132"/>
      <c r="BK192" s="132"/>
      <c r="BL192" s="132"/>
      <c r="BM192" s="132"/>
      <c r="BN192" s="132"/>
      <c r="BO192" s="132"/>
      <c r="BP192" s="132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 t="s">
        <v>86</v>
      </c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  <c r="EI192" s="132"/>
      <c r="EJ192" s="132"/>
      <c r="EK192" s="132"/>
      <c r="EL192" s="132"/>
      <c r="EM192" s="132"/>
      <c r="EN192" s="132"/>
      <c r="EO192" s="132"/>
      <c r="EP192" s="132"/>
      <c r="EQ192" s="132"/>
      <c r="ER192" s="132"/>
      <c r="ES192" s="132"/>
      <c r="ET192" s="132"/>
      <c r="EU192" s="132"/>
      <c r="EV192" s="132"/>
      <c r="EW192" s="132"/>
      <c r="EX192" s="132"/>
      <c r="EY192" s="132"/>
      <c r="EZ192" s="132"/>
      <c r="FA192" s="132"/>
      <c r="FB192" s="132"/>
      <c r="FC192" s="132"/>
      <c r="FD192" s="132"/>
      <c r="FE192" s="132"/>
    </row>
    <row r="193" spans="1:161" s="1" customFormat="1" ht="27.75" customHeight="1" x14ac:dyDescent="0.25">
      <c r="A193" s="132" t="s">
        <v>108</v>
      </c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2"/>
      <c r="AP193" s="132"/>
      <c r="AQ193" s="132"/>
      <c r="AR193" s="132"/>
      <c r="AS193" s="132"/>
      <c r="AT193" s="132"/>
      <c r="AU193" s="132"/>
      <c r="AV193" s="132"/>
      <c r="AW193" s="132"/>
      <c r="AX193" s="132"/>
      <c r="AY193" s="132"/>
      <c r="AZ193" s="132"/>
      <c r="BA193" s="132"/>
      <c r="BB193" s="132"/>
      <c r="BC193" s="132" t="s">
        <v>109</v>
      </c>
      <c r="BD193" s="132"/>
      <c r="BE193" s="132"/>
      <c r="BF193" s="132"/>
      <c r="BG193" s="132"/>
      <c r="BH193" s="132"/>
      <c r="BI193" s="132"/>
      <c r="BJ193" s="132"/>
      <c r="BK193" s="132"/>
      <c r="BL193" s="132"/>
      <c r="BM193" s="132"/>
      <c r="BN193" s="132"/>
      <c r="BO193" s="132"/>
      <c r="BP193" s="132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 t="s">
        <v>87</v>
      </c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  <c r="EI193" s="132"/>
      <c r="EJ193" s="132"/>
      <c r="EK193" s="132"/>
      <c r="EL193" s="132"/>
      <c r="EM193" s="132"/>
      <c r="EN193" s="132"/>
      <c r="EO193" s="132"/>
      <c r="EP193" s="132"/>
      <c r="EQ193" s="132"/>
      <c r="ER193" s="132"/>
      <c r="ES193" s="132"/>
      <c r="ET193" s="132"/>
      <c r="EU193" s="132"/>
      <c r="EV193" s="132"/>
      <c r="EW193" s="132"/>
      <c r="EX193" s="132"/>
      <c r="EY193" s="132"/>
      <c r="EZ193" s="132"/>
      <c r="FA193" s="132"/>
      <c r="FB193" s="132"/>
      <c r="FC193" s="132"/>
      <c r="FD193" s="132"/>
      <c r="FE193" s="132"/>
    </row>
    <row r="194" spans="1:161" ht="59.25" customHeight="1" x14ac:dyDescent="0.25">
      <c r="A194" s="132" t="s">
        <v>110</v>
      </c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 t="s">
        <v>111</v>
      </c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/>
      <c r="BO194" s="132"/>
      <c r="BP194" s="132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 t="s">
        <v>87</v>
      </c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  <c r="EI194" s="132"/>
      <c r="EJ194" s="132"/>
      <c r="EK194" s="132"/>
      <c r="EL194" s="132"/>
      <c r="EM194" s="132"/>
      <c r="EN194" s="132"/>
      <c r="EO194" s="132"/>
      <c r="EP194" s="132"/>
      <c r="EQ194" s="132"/>
      <c r="ER194" s="132"/>
      <c r="ES194" s="132"/>
      <c r="ET194" s="132"/>
      <c r="EU194" s="132"/>
      <c r="EV194" s="132"/>
      <c r="EW194" s="132"/>
      <c r="EX194" s="132"/>
      <c r="EY194" s="132"/>
      <c r="EZ194" s="132"/>
      <c r="FA194" s="132"/>
      <c r="FB194" s="132"/>
      <c r="FC194" s="132"/>
      <c r="FD194" s="132"/>
      <c r="FE194" s="132"/>
    </row>
    <row r="195" spans="1:161" ht="27.75" customHeight="1" x14ac:dyDescent="0.25">
      <c r="A195" s="132" t="s">
        <v>112</v>
      </c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 t="s">
        <v>113</v>
      </c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/>
      <c r="BO195" s="132"/>
      <c r="BP195" s="132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 t="s">
        <v>87</v>
      </c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  <c r="EI195" s="132"/>
      <c r="EJ195" s="132"/>
      <c r="EK195" s="132"/>
      <c r="EL195" s="132"/>
      <c r="EM195" s="132"/>
      <c r="EN195" s="132"/>
      <c r="EO195" s="132"/>
      <c r="EP195" s="132"/>
      <c r="EQ195" s="132"/>
      <c r="ER195" s="132"/>
      <c r="ES195" s="132"/>
      <c r="ET195" s="132"/>
      <c r="EU195" s="132"/>
      <c r="EV195" s="132"/>
      <c r="EW195" s="132"/>
      <c r="EX195" s="132"/>
      <c r="EY195" s="132"/>
      <c r="EZ195" s="132"/>
      <c r="FA195" s="132"/>
      <c r="FB195" s="132"/>
      <c r="FC195" s="132"/>
      <c r="FD195" s="132"/>
      <c r="FE195" s="132"/>
    </row>
    <row r="196" spans="1:161" ht="71.25" customHeight="1" x14ac:dyDescent="0.25">
      <c r="A196" s="132" t="s">
        <v>114</v>
      </c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  <c r="AL196" s="132"/>
      <c r="AM196" s="132"/>
      <c r="AN196" s="132"/>
      <c r="AO196" s="132"/>
      <c r="AP196" s="132"/>
      <c r="AQ196" s="132"/>
      <c r="AR196" s="132"/>
      <c r="AS196" s="132"/>
      <c r="AT196" s="132"/>
      <c r="AU196" s="132"/>
      <c r="AV196" s="132"/>
      <c r="AW196" s="132"/>
      <c r="AX196" s="132"/>
      <c r="AY196" s="132"/>
      <c r="AZ196" s="132"/>
      <c r="BA196" s="132"/>
      <c r="BB196" s="132"/>
      <c r="BC196" s="132" t="s">
        <v>115</v>
      </c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 t="s">
        <v>87</v>
      </c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  <c r="EI196" s="132"/>
      <c r="EJ196" s="132"/>
      <c r="EK196" s="132"/>
      <c r="EL196" s="132"/>
      <c r="EM196" s="132"/>
      <c r="EN196" s="132"/>
      <c r="EO196" s="132"/>
      <c r="EP196" s="132"/>
      <c r="EQ196" s="132"/>
      <c r="ER196" s="132"/>
      <c r="ES196" s="132"/>
      <c r="ET196" s="132"/>
      <c r="EU196" s="132"/>
      <c r="EV196" s="132"/>
      <c r="EW196" s="132"/>
      <c r="EX196" s="132"/>
      <c r="EY196" s="132"/>
      <c r="EZ196" s="132"/>
      <c r="FA196" s="132"/>
      <c r="FB196" s="132"/>
      <c r="FC196" s="132"/>
      <c r="FD196" s="132"/>
      <c r="FE196" s="132"/>
    </row>
    <row r="197" spans="1:161" ht="68.45" customHeight="1" x14ac:dyDescent="0.25">
      <c r="A197" s="132" t="s">
        <v>116</v>
      </c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 t="s">
        <v>117</v>
      </c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 t="s">
        <v>87</v>
      </c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  <c r="EI197" s="132"/>
      <c r="EJ197" s="132"/>
      <c r="EK197" s="132"/>
      <c r="EL197" s="132"/>
      <c r="EM197" s="132"/>
      <c r="EN197" s="132"/>
      <c r="EO197" s="132"/>
      <c r="EP197" s="132"/>
      <c r="EQ197" s="132"/>
      <c r="ER197" s="132"/>
      <c r="ES197" s="132"/>
      <c r="ET197" s="132"/>
      <c r="EU197" s="132"/>
      <c r="EV197" s="132"/>
      <c r="EW197" s="132"/>
      <c r="EX197" s="132"/>
      <c r="EY197" s="132"/>
      <c r="EZ197" s="132"/>
      <c r="FA197" s="132"/>
      <c r="FB197" s="132"/>
      <c r="FC197" s="132"/>
      <c r="FD197" s="132"/>
      <c r="FE197" s="132"/>
    </row>
    <row r="198" spans="1:161" s="15" customFormat="1" ht="27.75" customHeight="1" thickBot="1" x14ac:dyDescent="0.3">
      <c r="CB198" s="22" t="s">
        <v>7</v>
      </c>
      <c r="CC198" s="273" t="s">
        <v>154</v>
      </c>
      <c r="CD198" s="273"/>
      <c r="CE198" s="273"/>
      <c r="CF198" s="273"/>
      <c r="CG198" s="273"/>
      <c r="CH198" s="273"/>
    </row>
    <row r="199" spans="1:161" s="15" customFormat="1" ht="4.5" hidden="1" customHeight="1" x14ac:dyDescent="0.25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EQ199" s="22" t="s">
        <v>8</v>
      </c>
      <c r="ES199" s="263"/>
      <c r="ET199" s="264"/>
      <c r="EU199" s="264"/>
      <c r="EV199" s="264"/>
      <c r="EW199" s="264"/>
      <c r="EX199" s="264"/>
      <c r="EY199" s="264"/>
      <c r="EZ199" s="264"/>
      <c r="FA199" s="264"/>
      <c r="FB199" s="264"/>
      <c r="FC199" s="264"/>
      <c r="FD199" s="264"/>
      <c r="FE199" s="265"/>
    </row>
    <row r="200" spans="1:161" s="15" customFormat="1" ht="16.5" hidden="1" thickBot="1" x14ac:dyDescent="0.3">
      <c r="A200" s="272"/>
      <c r="B200" s="272"/>
      <c r="C200" s="272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2"/>
      <c r="Q200" s="272"/>
      <c r="R200" s="272"/>
      <c r="S200" s="272"/>
      <c r="T200" s="272"/>
      <c r="U200" s="272"/>
      <c r="V200" s="272"/>
      <c r="W200" s="272"/>
      <c r="X200" s="272"/>
      <c r="Y200" s="272"/>
      <c r="Z200" s="272"/>
      <c r="AA200" s="272"/>
      <c r="AB200" s="272"/>
      <c r="AC200" s="272"/>
      <c r="AD200" s="272"/>
      <c r="AE200" s="272"/>
      <c r="AF200" s="272"/>
      <c r="AG200" s="272"/>
      <c r="AH200" s="272"/>
      <c r="AI200" s="272"/>
      <c r="AJ200" s="272"/>
      <c r="AK200" s="272"/>
      <c r="AL200" s="272"/>
      <c r="AM200" s="272"/>
      <c r="AN200" s="272"/>
      <c r="AO200" s="272"/>
      <c r="AP200" s="272"/>
      <c r="AQ200" s="272"/>
      <c r="AR200" s="272"/>
      <c r="AS200" s="272"/>
      <c r="AT200" s="272"/>
      <c r="AU200" s="272"/>
      <c r="AV200" s="272"/>
      <c r="AW200" s="272"/>
      <c r="AX200" s="272"/>
      <c r="AY200" s="272"/>
      <c r="AZ200" s="272"/>
      <c r="BA200" s="272"/>
      <c r="BB200" s="272"/>
      <c r="BC200" s="272"/>
      <c r="BD200" s="272"/>
      <c r="BE200" s="272"/>
      <c r="BF200" s="272"/>
      <c r="BG200" s="272"/>
      <c r="BH200" s="272"/>
      <c r="BI200" s="272"/>
      <c r="BJ200" s="272"/>
      <c r="BK200" s="272"/>
      <c r="BL200" s="272"/>
      <c r="BM200" s="272"/>
      <c r="BN200" s="272"/>
      <c r="BO200" s="272"/>
      <c r="BP200" s="272"/>
      <c r="BQ200" s="272"/>
      <c r="BR200" s="272"/>
      <c r="BS200" s="272"/>
      <c r="BT200" s="272"/>
      <c r="BU200" s="272"/>
      <c r="BV200" s="272"/>
      <c r="BW200" s="272"/>
      <c r="BX200" s="272"/>
      <c r="BY200" s="272"/>
      <c r="BZ200" s="272"/>
      <c r="CA200" s="272"/>
      <c r="CB200" s="272"/>
      <c r="CC200" s="272"/>
      <c r="CD200" s="272"/>
      <c r="CE200" s="272"/>
      <c r="CF200" s="272"/>
      <c r="CG200" s="272"/>
      <c r="CH200" s="272"/>
      <c r="CI200" s="272"/>
      <c r="CJ200" s="272"/>
      <c r="CK200" s="272"/>
      <c r="CL200" s="272"/>
      <c r="CM200" s="272"/>
      <c r="CN200" s="272"/>
      <c r="CO200" s="272"/>
      <c r="CP200" s="272"/>
      <c r="CQ200" s="272"/>
      <c r="CR200" s="272"/>
      <c r="CS200" s="272"/>
      <c r="CT200" s="272"/>
      <c r="CU200" s="272"/>
      <c r="CV200" s="272"/>
      <c r="CW200" s="272"/>
      <c r="CX200" s="272"/>
      <c r="CY200" s="272"/>
      <c r="CZ200" s="272"/>
      <c r="DA200" s="272"/>
      <c r="DB200" s="272"/>
      <c r="DC200" s="272"/>
      <c r="DD200" s="272"/>
      <c r="DE200" s="272"/>
      <c r="DF200" s="272"/>
      <c r="DG200" s="272"/>
      <c r="DH200" s="272"/>
      <c r="DI200" s="272"/>
      <c r="EQ200" s="22" t="s">
        <v>9</v>
      </c>
      <c r="ES200" s="266"/>
      <c r="ET200" s="267"/>
      <c r="EU200" s="267"/>
      <c r="EV200" s="267"/>
      <c r="EW200" s="267"/>
      <c r="EX200" s="267"/>
      <c r="EY200" s="267"/>
      <c r="EZ200" s="267"/>
      <c r="FA200" s="267"/>
      <c r="FB200" s="267"/>
      <c r="FC200" s="267"/>
      <c r="FD200" s="267"/>
      <c r="FE200" s="268"/>
    </row>
    <row r="201" spans="1:161" s="15" customFormat="1" ht="16.5" hidden="1" thickBot="1" x14ac:dyDescent="0.3">
      <c r="A201" s="83" t="s">
        <v>65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83"/>
      <c r="AX201" s="83"/>
      <c r="AY201" s="83"/>
      <c r="AZ201" s="83"/>
      <c r="BA201" s="83"/>
      <c r="BB201" s="83"/>
      <c r="BC201" s="83"/>
      <c r="BD201" s="83"/>
      <c r="BE201" s="83"/>
      <c r="BF201" s="83"/>
      <c r="BG201" s="84"/>
      <c r="BH201" s="84"/>
      <c r="BI201" s="84"/>
      <c r="BJ201" s="84"/>
      <c r="BK201" s="84"/>
      <c r="BL201" s="84"/>
      <c r="BM201" s="84"/>
      <c r="BN201" s="84"/>
      <c r="BO201" s="84"/>
      <c r="BP201" s="84"/>
      <c r="BQ201" s="84"/>
      <c r="BR201" s="84"/>
      <c r="BS201" s="84"/>
      <c r="BT201" s="84"/>
      <c r="BU201" s="84"/>
      <c r="BV201" s="84"/>
      <c r="BW201" s="84"/>
      <c r="BX201" s="84"/>
      <c r="BY201" s="84"/>
      <c r="BZ201" s="84"/>
      <c r="CA201" s="84"/>
      <c r="CB201" s="84"/>
      <c r="CC201" s="84"/>
      <c r="CD201" s="84"/>
      <c r="CE201" s="84"/>
      <c r="CF201" s="84"/>
      <c r="CG201" s="84"/>
      <c r="CH201" s="84"/>
      <c r="CI201" s="84"/>
      <c r="CJ201" s="84"/>
      <c r="CK201" s="84"/>
      <c r="CL201" s="84"/>
      <c r="CM201" s="84"/>
      <c r="CN201" s="84"/>
      <c r="CO201" s="84"/>
      <c r="CP201" s="84"/>
      <c r="CQ201" s="84"/>
      <c r="CR201" s="84"/>
      <c r="CS201" s="84"/>
      <c r="CT201" s="84"/>
      <c r="CU201" s="84"/>
      <c r="CV201" s="84"/>
      <c r="CW201" s="84"/>
      <c r="CX201" s="84"/>
      <c r="CY201" s="84"/>
      <c r="CZ201" s="84"/>
      <c r="DA201" s="84"/>
      <c r="DB201" s="84"/>
      <c r="DC201" s="84"/>
      <c r="DD201" s="84"/>
      <c r="DE201" s="84"/>
      <c r="DF201" s="84"/>
      <c r="DG201" s="84"/>
      <c r="DH201" s="84"/>
      <c r="DI201" s="84"/>
      <c r="EQ201" s="22" t="s">
        <v>10</v>
      </c>
      <c r="ES201" s="269"/>
      <c r="ET201" s="270"/>
      <c r="EU201" s="270"/>
      <c r="EV201" s="270"/>
      <c r="EW201" s="270"/>
      <c r="EX201" s="270"/>
      <c r="EY201" s="270"/>
      <c r="EZ201" s="270"/>
      <c r="FA201" s="270"/>
      <c r="FB201" s="270"/>
      <c r="FC201" s="270"/>
      <c r="FD201" s="270"/>
      <c r="FE201" s="271"/>
    </row>
    <row r="202" spans="1:161" s="15" customFormat="1" ht="16.5" hidden="1" thickBot="1" x14ac:dyDescent="0.3">
      <c r="A202" s="82" t="s">
        <v>68</v>
      </c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2"/>
      <c r="BE202" s="82"/>
      <c r="BF202" s="82"/>
      <c r="BG202" s="82"/>
      <c r="BH202" s="82"/>
      <c r="BI202" s="82"/>
      <c r="BJ202" s="82"/>
      <c r="BK202" s="82"/>
      <c r="BL202" s="82"/>
      <c r="BM202" s="82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  <c r="BZ202" s="82"/>
      <c r="CA202" s="82"/>
      <c r="CB202" s="82"/>
      <c r="CC202" s="82"/>
      <c r="CD202" s="82"/>
      <c r="CE202" s="82"/>
      <c r="CF202" s="82"/>
      <c r="CG202" s="82"/>
      <c r="CH202" s="82"/>
      <c r="CI202" s="82"/>
      <c r="CJ202" s="82"/>
      <c r="CK202" s="82"/>
      <c r="CL202" s="82"/>
      <c r="CM202" s="82"/>
      <c r="CN202" s="82"/>
      <c r="CO202" s="82"/>
      <c r="CP202" s="82"/>
      <c r="CQ202" s="82"/>
      <c r="CR202" s="82"/>
      <c r="CS202" s="82"/>
      <c r="CT202" s="82"/>
      <c r="CU202" s="82"/>
      <c r="CV202" s="82"/>
      <c r="CW202" s="82"/>
      <c r="CX202" s="82"/>
      <c r="CY202" s="82"/>
      <c r="CZ202" s="82"/>
      <c r="DA202" s="82"/>
      <c r="DB202" s="82"/>
      <c r="DC202" s="82"/>
      <c r="DD202" s="82"/>
      <c r="DE202" s="82"/>
      <c r="DF202" s="82"/>
      <c r="DG202" s="82"/>
      <c r="DH202" s="82"/>
      <c r="DI202" s="82"/>
    </row>
    <row r="203" spans="1:161" s="15" customFormat="1" ht="1.5" hidden="1" customHeight="1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5"/>
      <c r="CQ203" s="85"/>
      <c r="CR203" s="85"/>
      <c r="CS203" s="85"/>
      <c r="CT203" s="85"/>
      <c r="CU203" s="85"/>
      <c r="CV203" s="85"/>
      <c r="CW203" s="85"/>
      <c r="CX203" s="85"/>
      <c r="CY203" s="85"/>
      <c r="CZ203" s="85"/>
      <c r="DA203" s="85"/>
      <c r="DB203" s="85"/>
      <c r="DC203" s="85"/>
      <c r="DD203" s="85"/>
      <c r="DE203" s="85"/>
      <c r="DF203" s="85"/>
      <c r="DG203" s="85"/>
      <c r="DH203" s="85"/>
      <c r="DI203" s="85"/>
    </row>
    <row r="204" spans="1:161" s="15" customFormat="1" ht="16.5" hidden="1" thickBot="1" x14ac:dyDescent="0.3"/>
    <row r="205" spans="1:161" s="15" customFormat="1" ht="16.5" hidden="1" thickBot="1" x14ac:dyDescent="0.3">
      <c r="A205" s="15" t="s">
        <v>66</v>
      </c>
    </row>
    <row r="206" spans="1:161" s="15" customFormat="1" ht="16.5" hidden="1" thickBot="1" x14ac:dyDescent="0.3">
      <c r="A206" s="15" t="s">
        <v>69</v>
      </c>
    </row>
    <row r="207" spans="1:161" s="15" customFormat="1" ht="9" hidden="1" customHeight="1" x14ac:dyDescent="0.25"/>
    <row r="208" spans="1:161" s="23" customFormat="1" ht="27.75" hidden="1" customHeight="1" x14ac:dyDescent="0.2">
      <c r="A208" s="86" t="s">
        <v>11</v>
      </c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8"/>
      <c r="O208" s="86" t="s">
        <v>31</v>
      </c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8"/>
      <c r="BH208" s="86" t="s">
        <v>32</v>
      </c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  <c r="CB208" s="87"/>
      <c r="CC208" s="87"/>
      <c r="CD208" s="87"/>
      <c r="CE208" s="87"/>
      <c r="CF208" s="87"/>
      <c r="CG208" s="87"/>
      <c r="CH208" s="87"/>
      <c r="CI208" s="87"/>
      <c r="CJ208" s="87"/>
      <c r="CK208" s="88"/>
      <c r="CL208" s="86" t="s">
        <v>33</v>
      </c>
      <c r="CM208" s="87"/>
      <c r="CN208" s="87"/>
      <c r="CO208" s="87"/>
      <c r="CP208" s="87"/>
      <c r="CQ208" s="87"/>
      <c r="CR208" s="87"/>
      <c r="CS208" s="87"/>
      <c r="CT208" s="87"/>
      <c r="CU208" s="87"/>
      <c r="CV208" s="87"/>
      <c r="CW208" s="87"/>
      <c r="CX208" s="87"/>
      <c r="CY208" s="87"/>
      <c r="CZ208" s="87"/>
      <c r="DA208" s="87"/>
      <c r="DB208" s="87"/>
      <c r="DC208" s="87"/>
      <c r="DD208" s="87"/>
      <c r="DE208" s="87"/>
      <c r="DF208" s="87"/>
      <c r="DG208" s="87"/>
      <c r="DH208" s="87"/>
      <c r="DI208" s="87"/>
      <c r="DJ208" s="87"/>
      <c r="DK208" s="87"/>
      <c r="DL208" s="87"/>
      <c r="DM208" s="87"/>
      <c r="DN208" s="87"/>
      <c r="DO208" s="87"/>
      <c r="DP208" s="87"/>
      <c r="DQ208" s="87"/>
      <c r="DR208" s="88"/>
      <c r="DS208" s="58" t="s">
        <v>34</v>
      </c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60"/>
    </row>
    <row r="209" spans="1:161" s="23" customFormat="1" ht="13.5" hidden="1" thickBot="1" x14ac:dyDescent="0.25">
      <c r="A209" s="89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1"/>
      <c r="O209" s="89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1"/>
      <c r="BH209" s="89"/>
      <c r="BI209" s="90"/>
      <c r="BJ209" s="90"/>
      <c r="BK209" s="90"/>
      <c r="BL209" s="90"/>
      <c r="BM209" s="90"/>
      <c r="BN209" s="90"/>
      <c r="BO209" s="90"/>
      <c r="BP209" s="90"/>
      <c r="BQ209" s="90"/>
      <c r="BR209" s="90"/>
      <c r="BS209" s="90"/>
      <c r="BT209" s="90"/>
      <c r="BU209" s="90"/>
      <c r="BV209" s="90"/>
      <c r="BW209" s="90"/>
      <c r="BX209" s="90"/>
      <c r="BY209" s="90"/>
      <c r="BZ209" s="90"/>
      <c r="CA209" s="90"/>
      <c r="CB209" s="90"/>
      <c r="CC209" s="90"/>
      <c r="CD209" s="90"/>
      <c r="CE209" s="90"/>
      <c r="CF209" s="90"/>
      <c r="CG209" s="90"/>
      <c r="CH209" s="90"/>
      <c r="CI209" s="90"/>
      <c r="CJ209" s="90"/>
      <c r="CK209" s="91"/>
      <c r="CL209" s="86" t="s">
        <v>12</v>
      </c>
      <c r="CM209" s="87"/>
      <c r="CN209" s="87"/>
      <c r="CO209" s="87"/>
      <c r="CP209" s="87"/>
      <c r="CQ209" s="87"/>
      <c r="CR209" s="87"/>
      <c r="CS209" s="87"/>
      <c r="CT209" s="87"/>
      <c r="CU209" s="87"/>
      <c r="CV209" s="87"/>
      <c r="CW209" s="87"/>
      <c r="CX209" s="87"/>
      <c r="CY209" s="87"/>
      <c r="CZ209" s="88"/>
      <c r="DA209" s="86" t="s">
        <v>15</v>
      </c>
      <c r="DB209" s="87"/>
      <c r="DC209" s="87"/>
      <c r="DD209" s="87"/>
      <c r="DE209" s="87"/>
      <c r="DF209" s="87"/>
      <c r="DG209" s="87"/>
      <c r="DH209" s="87"/>
      <c r="DI209" s="87"/>
      <c r="DJ209" s="87"/>
      <c r="DK209" s="87"/>
      <c r="DL209" s="87"/>
      <c r="DM209" s="87"/>
      <c r="DN209" s="87"/>
      <c r="DO209" s="87"/>
      <c r="DP209" s="87"/>
      <c r="DQ209" s="87"/>
      <c r="DR209" s="88"/>
      <c r="DS209" s="122">
        <v>20</v>
      </c>
      <c r="DT209" s="123"/>
      <c r="DU209" s="123"/>
      <c r="DV209" s="123"/>
      <c r="DW209" s="131" t="s">
        <v>39</v>
      </c>
      <c r="DX209" s="131"/>
      <c r="DY209" s="131"/>
      <c r="DZ209" s="131"/>
      <c r="EA209" s="206" t="s">
        <v>16</v>
      </c>
      <c r="EB209" s="206"/>
      <c r="EC209" s="206"/>
      <c r="ED209" s="206"/>
      <c r="EE209" s="207"/>
      <c r="EF209" s="122">
        <v>20</v>
      </c>
      <c r="EG209" s="123"/>
      <c r="EH209" s="123"/>
      <c r="EI209" s="123"/>
      <c r="EJ209" s="131" t="s">
        <v>82</v>
      </c>
      <c r="EK209" s="131"/>
      <c r="EL209" s="131"/>
      <c r="EM209" s="131"/>
      <c r="EN209" s="206" t="s">
        <v>16</v>
      </c>
      <c r="EO209" s="206"/>
      <c r="EP209" s="206"/>
      <c r="EQ209" s="206"/>
      <c r="ER209" s="207"/>
      <c r="ES209" s="122">
        <v>20</v>
      </c>
      <c r="ET209" s="123"/>
      <c r="EU209" s="123"/>
      <c r="EV209" s="123"/>
      <c r="EW209" s="131" t="s">
        <v>84</v>
      </c>
      <c r="EX209" s="131"/>
      <c r="EY209" s="131"/>
      <c r="EZ209" s="131"/>
      <c r="FA209" s="206" t="s">
        <v>16</v>
      </c>
      <c r="FB209" s="206"/>
      <c r="FC209" s="206"/>
      <c r="FD209" s="206"/>
      <c r="FE209" s="207"/>
    </row>
    <row r="210" spans="1:161" s="23" customFormat="1" ht="42" hidden="1" customHeight="1" x14ac:dyDescent="0.2">
      <c r="A210" s="89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1"/>
      <c r="O210" s="92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4"/>
      <c r="BH210" s="92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3"/>
      <c r="CK210" s="94"/>
      <c r="CL210" s="89"/>
      <c r="CM210" s="90"/>
      <c r="CN210" s="90"/>
      <c r="CO210" s="90"/>
      <c r="CP210" s="90"/>
      <c r="CQ210" s="90"/>
      <c r="CR210" s="90"/>
      <c r="CS210" s="90"/>
      <c r="CT210" s="90"/>
      <c r="CU210" s="90"/>
      <c r="CV210" s="90"/>
      <c r="CW210" s="90"/>
      <c r="CX210" s="90"/>
      <c r="CY210" s="90"/>
      <c r="CZ210" s="91"/>
      <c r="DA210" s="92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4"/>
      <c r="DS210" s="124" t="s">
        <v>17</v>
      </c>
      <c r="DT210" s="125"/>
      <c r="DU210" s="125"/>
      <c r="DV210" s="125"/>
      <c r="DW210" s="125"/>
      <c r="DX210" s="125"/>
      <c r="DY210" s="125"/>
      <c r="DZ210" s="125"/>
      <c r="EA210" s="125"/>
      <c r="EB210" s="125"/>
      <c r="EC210" s="125"/>
      <c r="ED210" s="125"/>
      <c r="EE210" s="126"/>
      <c r="EF210" s="124" t="s">
        <v>18</v>
      </c>
      <c r="EG210" s="125"/>
      <c r="EH210" s="125"/>
      <c r="EI210" s="125"/>
      <c r="EJ210" s="125"/>
      <c r="EK210" s="125"/>
      <c r="EL210" s="125"/>
      <c r="EM210" s="125"/>
      <c r="EN210" s="125"/>
      <c r="EO210" s="125"/>
      <c r="EP210" s="125"/>
      <c r="EQ210" s="125"/>
      <c r="ER210" s="126"/>
      <c r="ES210" s="124" t="s">
        <v>19</v>
      </c>
      <c r="ET210" s="125"/>
      <c r="EU210" s="125"/>
      <c r="EV210" s="125"/>
      <c r="EW210" s="125"/>
      <c r="EX210" s="125"/>
      <c r="EY210" s="125"/>
      <c r="EZ210" s="125"/>
      <c r="FA210" s="125"/>
      <c r="FB210" s="125"/>
      <c r="FC210" s="125"/>
      <c r="FD210" s="125"/>
      <c r="FE210" s="126"/>
    </row>
    <row r="211" spans="1:161" s="23" customFormat="1" ht="14.25" hidden="1" customHeight="1" x14ac:dyDescent="0.2">
      <c r="A211" s="89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1"/>
      <c r="O211" s="13"/>
      <c r="P211" s="47">
        <v>1</v>
      </c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24"/>
      <c r="AD211" s="25"/>
      <c r="AE211" s="47">
        <v>2</v>
      </c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24"/>
      <c r="AS211" s="25"/>
      <c r="AT211" s="47">
        <v>3</v>
      </c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24"/>
      <c r="BH211" s="25"/>
      <c r="BI211" s="47">
        <v>1</v>
      </c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24"/>
      <c r="BW211" s="25"/>
      <c r="BX211" s="47">
        <v>2</v>
      </c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14"/>
      <c r="CL211" s="89"/>
      <c r="CM211" s="90"/>
      <c r="CN211" s="90"/>
      <c r="CO211" s="90"/>
      <c r="CP211" s="90"/>
      <c r="CQ211" s="90"/>
      <c r="CR211" s="90"/>
      <c r="CS211" s="90"/>
      <c r="CT211" s="90"/>
      <c r="CU211" s="90"/>
      <c r="CV211" s="90"/>
      <c r="CW211" s="90"/>
      <c r="CX211" s="90"/>
      <c r="CY211" s="90"/>
      <c r="CZ211" s="91"/>
      <c r="DA211" s="86" t="s">
        <v>22</v>
      </c>
      <c r="DB211" s="87"/>
      <c r="DC211" s="87"/>
      <c r="DD211" s="87"/>
      <c r="DE211" s="87"/>
      <c r="DF211" s="87"/>
      <c r="DG211" s="87"/>
      <c r="DH211" s="87"/>
      <c r="DI211" s="87"/>
      <c r="DJ211" s="87"/>
      <c r="DK211" s="88"/>
      <c r="DL211" s="86" t="s">
        <v>14</v>
      </c>
      <c r="DM211" s="87"/>
      <c r="DN211" s="87"/>
      <c r="DO211" s="87"/>
      <c r="DP211" s="87"/>
      <c r="DQ211" s="87"/>
      <c r="DR211" s="88"/>
      <c r="DS211" s="86"/>
      <c r="DT211" s="87"/>
      <c r="DU211" s="87"/>
      <c r="DV211" s="87"/>
      <c r="DW211" s="87"/>
      <c r="DX211" s="87"/>
      <c r="DY211" s="87"/>
      <c r="DZ211" s="87"/>
      <c r="EA211" s="87"/>
      <c r="EB211" s="87"/>
      <c r="EC211" s="87"/>
      <c r="ED211" s="87"/>
      <c r="EE211" s="88"/>
      <c r="EF211" s="86"/>
      <c r="EG211" s="87"/>
      <c r="EH211" s="87"/>
      <c r="EI211" s="87"/>
      <c r="EJ211" s="87"/>
      <c r="EK211" s="87"/>
      <c r="EL211" s="87"/>
      <c r="EM211" s="87"/>
      <c r="EN211" s="87"/>
      <c r="EO211" s="87"/>
      <c r="EP211" s="87"/>
      <c r="EQ211" s="87"/>
      <c r="ER211" s="88"/>
      <c r="ES211" s="86"/>
      <c r="ET211" s="87"/>
      <c r="EU211" s="87"/>
      <c r="EV211" s="87"/>
      <c r="EW211" s="87"/>
      <c r="EX211" s="87"/>
      <c r="EY211" s="87"/>
      <c r="EZ211" s="87"/>
      <c r="FA211" s="87"/>
      <c r="FB211" s="87"/>
      <c r="FC211" s="87"/>
      <c r="FD211" s="87"/>
      <c r="FE211" s="88"/>
    </row>
    <row r="212" spans="1:161" s="23" customFormat="1" ht="27.75" hidden="1" customHeight="1" x14ac:dyDescent="0.2">
      <c r="A212" s="92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4"/>
      <c r="O212" s="124" t="s">
        <v>13</v>
      </c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6"/>
      <c r="AD212" s="124" t="s">
        <v>13</v>
      </c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6"/>
      <c r="AS212" s="124" t="s">
        <v>13</v>
      </c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6"/>
      <c r="BH212" s="124" t="s">
        <v>13</v>
      </c>
      <c r="BI212" s="125"/>
      <c r="BJ212" s="125"/>
      <c r="BK212" s="125"/>
      <c r="BL212" s="125"/>
      <c r="BM212" s="125"/>
      <c r="BN212" s="125"/>
      <c r="BO212" s="125"/>
      <c r="BP212" s="125"/>
      <c r="BQ212" s="125"/>
      <c r="BR212" s="125"/>
      <c r="BS212" s="125"/>
      <c r="BT212" s="125"/>
      <c r="BU212" s="125"/>
      <c r="BV212" s="126"/>
      <c r="BW212" s="124" t="s">
        <v>13</v>
      </c>
      <c r="BX212" s="125"/>
      <c r="BY212" s="125"/>
      <c r="BZ212" s="125"/>
      <c r="CA212" s="125"/>
      <c r="CB212" s="125"/>
      <c r="CC212" s="125"/>
      <c r="CD212" s="125"/>
      <c r="CE212" s="125"/>
      <c r="CF212" s="125"/>
      <c r="CG212" s="125"/>
      <c r="CH212" s="125"/>
      <c r="CI212" s="125"/>
      <c r="CJ212" s="125"/>
      <c r="CK212" s="126"/>
      <c r="CL212" s="92"/>
      <c r="CM212" s="93"/>
      <c r="CN212" s="93"/>
      <c r="CO212" s="93"/>
      <c r="CP212" s="93"/>
      <c r="CQ212" s="93"/>
      <c r="CR212" s="93"/>
      <c r="CS212" s="93"/>
      <c r="CT212" s="93"/>
      <c r="CU212" s="93"/>
      <c r="CV212" s="93"/>
      <c r="CW212" s="93"/>
      <c r="CX212" s="93"/>
      <c r="CY212" s="93"/>
      <c r="CZ212" s="94"/>
      <c r="DA212" s="92"/>
      <c r="DB212" s="93"/>
      <c r="DC212" s="93"/>
      <c r="DD212" s="93"/>
      <c r="DE212" s="93"/>
      <c r="DF212" s="93"/>
      <c r="DG212" s="93"/>
      <c r="DH212" s="93"/>
      <c r="DI212" s="93"/>
      <c r="DJ212" s="93"/>
      <c r="DK212" s="94"/>
      <c r="DL212" s="92"/>
      <c r="DM212" s="93"/>
      <c r="DN212" s="93"/>
      <c r="DO212" s="93"/>
      <c r="DP212" s="93"/>
      <c r="DQ212" s="93"/>
      <c r="DR212" s="94"/>
      <c r="DS212" s="92"/>
      <c r="DT212" s="93"/>
      <c r="DU212" s="93"/>
      <c r="DV212" s="93"/>
      <c r="DW212" s="93"/>
      <c r="DX212" s="93"/>
      <c r="DY212" s="93"/>
      <c r="DZ212" s="93"/>
      <c r="EA212" s="93"/>
      <c r="EB212" s="93"/>
      <c r="EC212" s="93"/>
      <c r="ED212" s="93"/>
      <c r="EE212" s="94"/>
      <c r="EF212" s="92"/>
      <c r="EG212" s="93"/>
      <c r="EH212" s="93"/>
      <c r="EI212" s="93"/>
      <c r="EJ212" s="93"/>
      <c r="EK212" s="93"/>
      <c r="EL212" s="93"/>
      <c r="EM212" s="93"/>
      <c r="EN212" s="93"/>
      <c r="EO212" s="93"/>
      <c r="EP212" s="93"/>
      <c r="EQ212" s="93"/>
      <c r="ER212" s="94"/>
      <c r="ES212" s="92"/>
      <c r="ET212" s="93"/>
      <c r="EU212" s="93"/>
      <c r="EV212" s="93"/>
      <c r="EW212" s="93"/>
      <c r="EX212" s="93"/>
      <c r="EY212" s="93"/>
      <c r="EZ212" s="93"/>
      <c r="FA212" s="93"/>
      <c r="FB212" s="93"/>
      <c r="FC212" s="93"/>
      <c r="FD212" s="93"/>
      <c r="FE212" s="94"/>
    </row>
    <row r="213" spans="1:161" s="26" customFormat="1" ht="8.25" hidden="1" customHeight="1" x14ac:dyDescent="0.2">
      <c r="A213" s="127">
        <v>1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9"/>
      <c r="O213" s="127">
        <v>2</v>
      </c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9"/>
      <c r="AD213" s="127">
        <v>3</v>
      </c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9"/>
      <c r="AS213" s="127">
        <v>4</v>
      </c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9"/>
      <c r="BH213" s="127">
        <v>5</v>
      </c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  <c r="BT213" s="128"/>
      <c r="BU213" s="128"/>
      <c r="BV213" s="129"/>
      <c r="BW213" s="127">
        <v>6</v>
      </c>
      <c r="BX213" s="128"/>
      <c r="BY213" s="128"/>
      <c r="BZ213" s="128"/>
      <c r="CA213" s="128"/>
      <c r="CB213" s="128"/>
      <c r="CC213" s="128"/>
      <c r="CD213" s="128"/>
      <c r="CE213" s="128"/>
      <c r="CF213" s="128"/>
      <c r="CG213" s="128"/>
      <c r="CH213" s="128"/>
      <c r="CI213" s="128"/>
      <c r="CJ213" s="128"/>
      <c r="CK213" s="129"/>
      <c r="CL213" s="127">
        <v>7</v>
      </c>
      <c r="CM213" s="128"/>
      <c r="CN213" s="128"/>
      <c r="CO213" s="128"/>
      <c r="CP213" s="128"/>
      <c r="CQ213" s="128"/>
      <c r="CR213" s="128"/>
      <c r="CS213" s="128"/>
      <c r="CT213" s="128"/>
      <c r="CU213" s="128"/>
      <c r="CV213" s="128"/>
      <c r="CW213" s="128"/>
      <c r="CX213" s="128"/>
      <c r="CY213" s="128"/>
      <c r="CZ213" s="129"/>
      <c r="DA213" s="127">
        <v>8</v>
      </c>
      <c r="DB213" s="128"/>
      <c r="DC213" s="128"/>
      <c r="DD213" s="128"/>
      <c r="DE213" s="128"/>
      <c r="DF213" s="128"/>
      <c r="DG213" s="128"/>
      <c r="DH213" s="128"/>
      <c r="DI213" s="128"/>
      <c r="DJ213" s="128"/>
      <c r="DK213" s="129"/>
      <c r="DL213" s="127">
        <v>9</v>
      </c>
      <c r="DM213" s="128"/>
      <c r="DN213" s="128"/>
      <c r="DO213" s="128"/>
      <c r="DP213" s="128"/>
      <c r="DQ213" s="128"/>
      <c r="DR213" s="129"/>
      <c r="DS213" s="127">
        <v>10</v>
      </c>
      <c r="DT213" s="128"/>
      <c r="DU213" s="128"/>
      <c r="DV213" s="128"/>
      <c r="DW213" s="128"/>
      <c r="DX213" s="128"/>
      <c r="DY213" s="128"/>
      <c r="DZ213" s="128"/>
      <c r="EA213" s="128"/>
      <c r="EB213" s="128"/>
      <c r="EC213" s="128"/>
      <c r="ED213" s="128"/>
      <c r="EE213" s="129"/>
      <c r="EF213" s="127">
        <v>11</v>
      </c>
      <c r="EG213" s="128"/>
      <c r="EH213" s="128"/>
      <c r="EI213" s="128"/>
      <c r="EJ213" s="128"/>
      <c r="EK213" s="128"/>
      <c r="EL213" s="128"/>
      <c r="EM213" s="128"/>
      <c r="EN213" s="128"/>
      <c r="EO213" s="128"/>
      <c r="EP213" s="128"/>
      <c r="EQ213" s="128"/>
      <c r="ER213" s="129"/>
      <c r="ES213" s="127">
        <v>12</v>
      </c>
      <c r="ET213" s="128"/>
      <c r="EU213" s="128"/>
      <c r="EV213" s="128"/>
      <c r="EW213" s="128"/>
      <c r="EX213" s="128"/>
      <c r="EY213" s="128"/>
      <c r="EZ213" s="128"/>
      <c r="FA213" s="128"/>
      <c r="FB213" s="128"/>
      <c r="FC213" s="128"/>
      <c r="FD213" s="128"/>
      <c r="FE213" s="129"/>
    </row>
    <row r="214" spans="1:161" s="23" customFormat="1" ht="63.75" hidden="1" customHeight="1" x14ac:dyDescent="0.2">
      <c r="A214" s="251"/>
      <c r="B214" s="252"/>
      <c r="C214" s="252"/>
      <c r="D214" s="252"/>
      <c r="E214" s="252"/>
      <c r="F214" s="252"/>
      <c r="G214" s="252"/>
      <c r="H214" s="252"/>
      <c r="I214" s="252"/>
      <c r="J214" s="252"/>
      <c r="K214" s="252"/>
      <c r="L214" s="252"/>
      <c r="M214" s="252"/>
      <c r="N214" s="253"/>
      <c r="O214" s="254"/>
      <c r="P214" s="255"/>
      <c r="Q214" s="255"/>
      <c r="R214" s="255"/>
      <c r="S214" s="255"/>
      <c r="T214" s="255"/>
      <c r="U214" s="255"/>
      <c r="V214" s="255"/>
      <c r="W214" s="255"/>
      <c r="X214" s="255"/>
      <c r="Y214" s="255"/>
      <c r="Z214" s="255"/>
      <c r="AA214" s="255"/>
      <c r="AB214" s="255"/>
      <c r="AC214" s="256"/>
      <c r="AD214" s="145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7"/>
      <c r="AS214" s="189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1"/>
      <c r="BH214" s="230"/>
      <c r="BI214" s="231"/>
      <c r="BJ214" s="231"/>
      <c r="BK214" s="231"/>
      <c r="BL214" s="231"/>
      <c r="BM214" s="231"/>
      <c r="BN214" s="231"/>
      <c r="BO214" s="231"/>
      <c r="BP214" s="231"/>
      <c r="BQ214" s="231"/>
      <c r="BR214" s="231"/>
      <c r="BS214" s="231"/>
      <c r="BT214" s="231"/>
      <c r="BU214" s="231"/>
      <c r="BV214" s="232"/>
      <c r="BW214" s="189"/>
      <c r="BX214" s="190"/>
      <c r="BY214" s="190"/>
      <c r="BZ214" s="190"/>
      <c r="CA214" s="190"/>
      <c r="CB214" s="190"/>
      <c r="CC214" s="190"/>
      <c r="CD214" s="190"/>
      <c r="CE214" s="190"/>
      <c r="CF214" s="190"/>
      <c r="CG214" s="190"/>
      <c r="CH214" s="190"/>
      <c r="CI214" s="190"/>
      <c r="CJ214" s="190"/>
      <c r="CK214" s="191"/>
      <c r="CL214" s="186"/>
      <c r="CM214" s="187"/>
      <c r="CN214" s="187"/>
      <c r="CO214" s="187"/>
      <c r="CP214" s="187"/>
      <c r="CQ214" s="187"/>
      <c r="CR214" s="187"/>
      <c r="CS214" s="187"/>
      <c r="CT214" s="187"/>
      <c r="CU214" s="187"/>
      <c r="CV214" s="187"/>
      <c r="CW214" s="187"/>
      <c r="CX214" s="187"/>
      <c r="CY214" s="187"/>
      <c r="CZ214" s="188"/>
      <c r="DA214" s="230"/>
      <c r="DB214" s="231"/>
      <c r="DC214" s="231"/>
      <c r="DD214" s="231"/>
      <c r="DE214" s="231"/>
      <c r="DF214" s="231"/>
      <c r="DG214" s="231"/>
      <c r="DH214" s="231"/>
      <c r="DI214" s="231"/>
      <c r="DJ214" s="231"/>
      <c r="DK214" s="232"/>
      <c r="DL214" s="257"/>
      <c r="DM214" s="258"/>
      <c r="DN214" s="258"/>
      <c r="DO214" s="258"/>
      <c r="DP214" s="258"/>
      <c r="DQ214" s="258"/>
      <c r="DR214" s="259"/>
      <c r="DS214" s="145"/>
      <c r="DT214" s="146"/>
      <c r="DU214" s="146"/>
      <c r="DV214" s="146"/>
      <c r="DW214" s="146"/>
      <c r="DX214" s="146"/>
      <c r="DY214" s="146"/>
      <c r="DZ214" s="146"/>
      <c r="EA214" s="146"/>
      <c r="EB214" s="146"/>
      <c r="EC214" s="146"/>
      <c r="ED214" s="146"/>
      <c r="EE214" s="147"/>
      <c r="EF214" s="260"/>
      <c r="EG214" s="261"/>
      <c r="EH214" s="261"/>
      <c r="EI214" s="261"/>
      <c r="EJ214" s="261"/>
      <c r="EK214" s="261"/>
      <c r="EL214" s="261"/>
      <c r="EM214" s="261"/>
      <c r="EN214" s="261"/>
      <c r="EO214" s="261"/>
      <c r="EP214" s="261"/>
      <c r="EQ214" s="261"/>
      <c r="ER214" s="262"/>
      <c r="ES214" s="260"/>
      <c r="ET214" s="261"/>
      <c r="EU214" s="261"/>
      <c r="EV214" s="261"/>
      <c r="EW214" s="261"/>
      <c r="EX214" s="261"/>
      <c r="EY214" s="261"/>
      <c r="EZ214" s="261"/>
      <c r="FA214" s="261"/>
      <c r="FB214" s="261"/>
      <c r="FC214" s="261"/>
      <c r="FD214" s="261"/>
      <c r="FE214" s="262"/>
    </row>
    <row r="215" spans="1:161" s="23" customFormat="1" ht="67.5" hidden="1" customHeight="1" x14ac:dyDescent="0.2">
      <c r="A215" s="251"/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3"/>
      <c r="O215" s="254"/>
      <c r="P215" s="255"/>
      <c r="Q215" s="255"/>
      <c r="R215" s="255"/>
      <c r="S215" s="255"/>
      <c r="T215" s="255"/>
      <c r="U215" s="255"/>
      <c r="V215" s="255"/>
      <c r="W215" s="255"/>
      <c r="X215" s="255"/>
      <c r="Y215" s="255"/>
      <c r="Z215" s="255"/>
      <c r="AA215" s="255"/>
      <c r="AB215" s="255"/>
      <c r="AC215" s="256"/>
      <c r="AD215" s="254"/>
      <c r="AE215" s="255"/>
      <c r="AF215" s="255"/>
      <c r="AG215" s="255"/>
      <c r="AH215" s="255"/>
      <c r="AI215" s="255"/>
      <c r="AJ215" s="255"/>
      <c r="AK215" s="255"/>
      <c r="AL215" s="255"/>
      <c r="AM215" s="255"/>
      <c r="AN215" s="255"/>
      <c r="AO215" s="255"/>
      <c r="AP215" s="255"/>
      <c r="AQ215" s="255"/>
      <c r="AR215" s="256"/>
      <c r="AS215" s="230"/>
      <c r="AT215" s="231"/>
      <c r="AU215" s="231"/>
      <c r="AV215" s="231"/>
      <c r="AW215" s="231"/>
      <c r="AX215" s="231"/>
      <c r="AY215" s="231"/>
      <c r="AZ215" s="231"/>
      <c r="BA215" s="231"/>
      <c r="BB215" s="231"/>
      <c r="BC215" s="231"/>
      <c r="BD215" s="231"/>
      <c r="BE215" s="231"/>
      <c r="BF215" s="231"/>
      <c r="BG215" s="232"/>
      <c r="BH215" s="230"/>
      <c r="BI215" s="231"/>
      <c r="BJ215" s="231"/>
      <c r="BK215" s="231"/>
      <c r="BL215" s="231"/>
      <c r="BM215" s="231"/>
      <c r="BN215" s="231"/>
      <c r="BO215" s="231"/>
      <c r="BP215" s="231"/>
      <c r="BQ215" s="231"/>
      <c r="BR215" s="231"/>
      <c r="BS215" s="231"/>
      <c r="BT215" s="231"/>
      <c r="BU215" s="231"/>
      <c r="BV215" s="232"/>
      <c r="BW215" s="230"/>
      <c r="BX215" s="231"/>
      <c r="BY215" s="231"/>
      <c r="BZ215" s="231"/>
      <c r="CA215" s="231"/>
      <c r="CB215" s="231"/>
      <c r="CC215" s="231"/>
      <c r="CD215" s="231"/>
      <c r="CE215" s="231"/>
      <c r="CF215" s="231"/>
      <c r="CG215" s="231"/>
      <c r="CH215" s="231"/>
      <c r="CI215" s="231"/>
      <c r="CJ215" s="231"/>
      <c r="CK215" s="232"/>
      <c r="CL215" s="186"/>
      <c r="CM215" s="187"/>
      <c r="CN215" s="187"/>
      <c r="CO215" s="187"/>
      <c r="CP215" s="187"/>
      <c r="CQ215" s="187"/>
      <c r="CR215" s="187"/>
      <c r="CS215" s="187"/>
      <c r="CT215" s="187"/>
      <c r="CU215" s="187"/>
      <c r="CV215" s="187"/>
      <c r="CW215" s="187"/>
      <c r="CX215" s="187"/>
      <c r="CY215" s="187"/>
      <c r="CZ215" s="188"/>
      <c r="DA215" s="230"/>
      <c r="DB215" s="231"/>
      <c r="DC215" s="231"/>
      <c r="DD215" s="231"/>
      <c r="DE215" s="231"/>
      <c r="DF215" s="231"/>
      <c r="DG215" s="231"/>
      <c r="DH215" s="231"/>
      <c r="DI215" s="231"/>
      <c r="DJ215" s="231"/>
      <c r="DK215" s="232"/>
      <c r="DL215" s="257"/>
      <c r="DM215" s="258"/>
      <c r="DN215" s="258"/>
      <c r="DO215" s="258"/>
      <c r="DP215" s="258"/>
      <c r="DQ215" s="258"/>
      <c r="DR215" s="259"/>
      <c r="DS215" s="145"/>
      <c r="DT215" s="146"/>
      <c r="DU215" s="146"/>
      <c r="DV215" s="146"/>
      <c r="DW215" s="146"/>
      <c r="DX215" s="146"/>
      <c r="DY215" s="146"/>
      <c r="DZ215" s="146"/>
      <c r="EA215" s="146"/>
      <c r="EB215" s="146"/>
      <c r="EC215" s="146"/>
      <c r="ED215" s="146"/>
      <c r="EE215" s="147"/>
      <c r="EF215" s="260"/>
      <c r="EG215" s="261"/>
      <c r="EH215" s="261"/>
      <c r="EI215" s="261"/>
      <c r="EJ215" s="261"/>
      <c r="EK215" s="261"/>
      <c r="EL215" s="261"/>
      <c r="EM215" s="261"/>
      <c r="EN215" s="261"/>
      <c r="EO215" s="261"/>
      <c r="EP215" s="261"/>
      <c r="EQ215" s="261"/>
      <c r="ER215" s="262"/>
      <c r="ES215" s="260"/>
      <c r="ET215" s="261"/>
      <c r="EU215" s="261"/>
      <c r="EV215" s="261"/>
      <c r="EW215" s="261"/>
      <c r="EX215" s="261"/>
      <c r="EY215" s="261"/>
      <c r="EZ215" s="261"/>
      <c r="FA215" s="261"/>
      <c r="FB215" s="261"/>
      <c r="FC215" s="261"/>
      <c r="FD215" s="261"/>
      <c r="FE215" s="262"/>
    </row>
    <row r="216" spans="1:161" s="23" customFormat="1" ht="74.25" hidden="1" customHeight="1" x14ac:dyDescent="0.2">
      <c r="A216" s="104" t="s">
        <v>72</v>
      </c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7"/>
      <c r="O216" s="58" t="s">
        <v>70</v>
      </c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60"/>
      <c r="AD216" s="58" t="s">
        <v>57</v>
      </c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60"/>
      <c r="AS216" s="46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8"/>
      <c r="BH216" s="46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8"/>
      <c r="BW216" s="46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8"/>
      <c r="CL216" s="55" t="s">
        <v>73</v>
      </c>
      <c r="CM216" s="56"/>
      <c r="CN216" s="56"/>
      <c r="CO216" s="56"/>
      <c r="CP216" s="56"/>
      <c r="CQ216" s="56"/>
      <c r="CR216" s="56"/>
      <c r="CS216" s="56"/>
      <c r="CT216" s="56"/>
      <c r="CU216" s="56"/>
      <c r="CV216" s="56"/>
      <c r="CW216" s="56"/>
      <c r="CX216" s="56"/>
      <c r="CY216" s="56"/>
      <c r="CZ216" s="57"/>
      <c r="DA216" s="46" t="s">
        <v>42</v>
      </c>
      <c r="DB216" s="47"/>
      <c r="DC216" s="47"/>
      <c r="DD216" s="47"/>
      <c r="DE216" s="47"/>
      <c r="DF216" s="47"/>
      <c r="DG216" s="47"/>
      <c r="DH216" s="47"/>
      <c r="DI216" s="47"/>
      <c r="DJ216" s="47"/>
      <c r="DK216" s="48"/>
      <c r="DL216" s="49" t="s">
        <v>74</v>
      </c>
      <c r="DM216" s="50"/>
      <c r="DN216" s="50"/>
      <c r="DO216" s="50"/>
      <c r="DP216" s="50"/>
      <c r="DQ216" s="50"/>
      <c r="DR216" s="51"/>
      <c r="DS216" s="64">
        <v>0</v>
      </c>
      <c r="DT216" s="65"/>
      <c r="DU216" s="65"/>
      <c r="DV216" s="65"/>
      <c r="DW216" s="65"/>
      <c r="DX216" s="65"/>
      <c r="DY216" s="65"/>
      <c r="DZ216" s="65"/>
      <c r="EA216" s="65"/>
      <c r="EB216" s="65"/>
      <c r="EC216" s="65"/>
      <c r="ED216" s="65"/>
      <c r="EE216" s="66"/>
      <c r="EF216" s="248" t="e">
        <f t="shared" ref="EF216" si="4">DH235/CX235*100-100</f>
        <v>#DIV/0!</v>
      </c>
      <c r="EG216" s="249"/>
      <c r="EH216" s="249"/>
      <c r="EI216" s="249"/>
      <c r="EJ216" s="249"/>
      <c r="EK216" s="249"/>
      <c r="EL216" s="249"/>
      <c r="EM216" s="249"/>
      <c r="EN216" s="249"/>
      <c r="EO216" s="249"/>
      <c r="EP216" s="249"/>
      <c r="EQ216" s="249"/>
      <c r="ER216" s="250"/>
      <c r="ES216" s="248" t="e">
        <f t="shared" ref="ES216" si="5">DR235/DH235*100-100</f>
        <v>#DIV/0!</v>
      </c>
      <c r="ET216" s="249"/>
      <c r="EU216" s="249"/>
      <c r="EV216" s="249"/>
      <c r="EW216" s="249"/>
      <c r="EX216" s="249"/>
      <c r="EY216" s="249"/>
      <c r="EZ216" s="249"/>
      <c r="FA216" s="249"/>
      <c r="FB216" s="249"/>
      <c r="FC216" s="249"/>
      <c r="FD216" s="249"/>
      <c r="FE216" s="250"/>
    </row>
    <row r="217" spans="1:161" s="23" customFormat="1" ht="72" hidden="1" customHeight="1" x14ac:dyDescent="0.2">
      <c r="A217" s="104"/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7"/>
      <c r="O217" s="58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60"/>
      <c r="AD217" s="64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6"/>
      <c r="AS217" s="192"/>
      <c r="AT217" s="193"/>
      <c r="AU217" s="193"/>
      <c r="AV217" s="193"/>
      <c r="AW217" s="193"/>
      <c r="AX217" s="193"/>
      <c r="AY217" s="193"/>
      <c r="AZ217" s="193"/>
      <c r="BA217" s="193"/>
      <c r="BB217" s="193"/>
      <c r="BC217" s="193"/>
      <c r="BD217" s="193"/>
      <c r="BE217" s="193"/>
      <c r="BF217" s="193"/>
      <c r="BG217" s="194"/>
      <c r="BH217" s="46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8"/>
      <c r="BW217" s="192"/>
      <c r="BX217" s="193"/>
      <c r="BY217" s="193"/>
      <c r="BZ217" s="193"/>
      <c r="CA217" s="193"/>
      <c r="CB217" s="193"/>
      <c r="CC217" s="193"/>
      <c r="CD217" s="193"/>
      <c r="CE217" s="193"/>
      <c r="CF217" s="193"/>
      <c r="CG217" s="193"/>
      <c r="CH217" s="193"/>
      <c r="CI217" s="193"/>
      <c r="CJ217" s="193"/>
      <c r="CK217" s="194"/>
      <c r="CL217" s="55"/>
      <c r="CM217" s="56"/>
      <c r="CN217" s="56"/>
      <c r="CO217" s="56"/>
      <c r="CP217" s="56"/>
      <c r="CQ217" s="56"/>
      <c r="CR217" s="56"/>
      <c r="CS217" s="56"/>
      <c r="CT217" s="56"/>
      <c r="CU217" s="56"/>
      <c r="CV217" s="56"/>
      <c r="CW217" s="56"/>
      <c r="CX217" s="56"/>
      <c r="CY217" s="56"/>
      <c r="CZ217" s="57"/>
      <c r="DA217" s="46"/>
      <c r="DB217" s="47"/>
      <c r="DC217" s="47"/>
      <c r="DD217" s="47"/>
      <c r="DE217" s="47"/>
      <c r="DF217" s="47"/>
      <c r="DG217" s="47"/>
      <c r="DH217" s="47"/>
      <c r="DI217" s="47"/>
      <c r="DJ217" s="47"/>
      <c r="DK217" s="48"/>
      <c r="DL217" s="49"/>
      <c r="DM217" s="50"/>
      <c r="DN217" s="50"/>
      <c r="DO217" s="50"/>
      <c r="DP217" s="50"/>
      <c r="DQ217" s="50"/>
      <c r="DR217" s="51"/>
      <c r="DS217" s="64"/>
      <c r="DT217" s="65"/>
      <c r="DU217" s="65"/>
      <c r="DV217" s="65"/>
      <c r="DW217" s="65"/>
      <c r="DX217" s="65"/>
      <c r="DY217" s="65"/>
      <c r="DZ217" s="65"/>
      <c r="EA217" s="65"/>
      <c r="EB217" s="65"/>
      <c r="EC217" s="65"/>
      <c r="ED217" s="65"/>
      <c r="EE217" s="66"/>
      <c r="EF217" s="248"/>
      <c r="EG217" s="249"/>
      <c r="EH217" s="249"/>
      <c r="EI217" s="249"/>
      <c r="EJ217" s="249"/>
      <c r="EK217" s="249"/>
      <c r="EL217" s="249"/>
      <c r="EM217" s="249"/>
      <c r="EN217" s="249"/>
      <c r="EO217" s="249"/>
      <c r="EP217" s="249"/>
      <c r="EQ217" s="249"/>
      <c r="ER217" s="250"/>
      <c r="ES217" s="248"/>
      <c r="ET217" s="249"/>
      <c r="EU217" s="249"/>
      <c r="EV217" s="249"/>
      <c r="EW217" s="249"/>
      <c r="EX217" s="249"/>
      <c r="EY217" s="249"/>
      <c r="EZ217" s="249"/>
      <c r="FA217" s="249"/>
      <c r="FB217" s="249"/>
      <c r="FC217" s="249"/>
      <c r="FD217" s="249"/>
      <c r="FE217" s="250"/>
    </row>
    <row r="218" spans="1:161" s="23" customFormat="1" ht="0.75" hidden="1" customHeight="1" x14ac:dyDescent="0.2">
      <c r="A218" s="104"/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7"/>
      <c r="O218" s="58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60"/>
      <c r="AD218" s="58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60"/>
      <c r="AS218" s="46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8"/>
      <c r="BH218" s="46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8"/>
      <c r="BW218" s="46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8"/>
      <c r="CL218" s="55"/>
      <c r="CM218" s="56"/>
      <c r="CN218" s="56"/>
      <c r="CO218" s="56"/>
      <c r="CP218" s="56"/>
      <c r="CQ218" s="56"/>
      <c r="CR218" s="56"/>
      <c r="CS218" s="56"/>
      <c r="CT218" s="56"/>
      <c r="CU218" s="56"/>
      <c r="CV218" s="56"/>
      <c r="CW218" s="56"/>
      <c r="CX218" s="56"/>
      <c r="CY218" s="56"/>
      <c r="CZ218" s="57"/>
      <c r="DA218" s="46"/>
      <c r="DB218" s="47"/>
      <c r="DC218" s="47"/>
      <c r="DD218" s="47"/>
      <c r="DE218" s="47"/>
      <c r="DF218" s="47"/>
      <c r="DG218" s="47"/>
      <c r="DH218" s="47"/>
      <c r="DI218" s="47"/>
      <c r="DJ218" s="47"/>
      <c r="DK218" s="48"/>
      <c r="DL218" s="49"/>
      <c r="DM218" s="50"/>
      <c r="DN218" s="50"/>
      <c r="DO218" s="50"/>
      <c r="DP218" s="50"/>
      <c r="DQ218" s="50"/>
      <c r="DR218" s="51"/>
      <c r="DS218" s="64"/>
      <c r="DT218" s="65"/>
      <c r="DU218" s="65"/>
      <c r="DV218" s="65"/>
      <c r="DW218" s="65"/>
      <c r="DX218" s="65"/>
      <c r="DY218" s="65"/>
      <c r="DZ218" s="65"/>
      <c r="EA218" s="65"/>
      <c r="EB218" s="65"/>
      <c r="EC218" s="65"/>
      <c r="ED218" s="65"/>
      <c r="EE218" s="66"/>
      <c r="EF218" s="248"/>
      <c r="EG218" s="249"/>
      <c r="EH218" s="249"/>
      <c r="EI218" s="249"/>
      <c r="EJ218" s="249"/>
      <c r="EK218" s="249"/>
      <c r="EL218" s="249"/>
      <c r="EM218" s="249"/>
      <c r="EN218" s="249"/>
      <c r="EO218" s="249"/>
      <c r="EP218" s="249"/>
      <c r="EQ218" s="249"/>
      <c r="ER218" s="250"/>
      <c r="ES218" s="248"/>
      <c r="ET218" s="249"/>
      <c r="EU218" s="249"/>
      <c r="EV218" s="249"/>
      <c r="EW218" s="249"/>
      <c r="EX218" s="249"/>
      <c r="EY218" s="249"/>
      <c r="EZ218" s="249"/>
      <c r="FA218" s="249"/>
      <c r="FB218" s="249"/>
      <c r="FC218" s="249"/>
      <c r="FD218" s="249"/>
      <c r="FE218" s="250"/>
    </row>
    <row r="219" spans="1:161" s="23" customFormat="1" ht="73.5" hidden="1" customHeight="1" x14ac:dyDescent="0.2">
      <c r="A219" s="104" t="s">
        <v>77</v>
      </c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7"/>
      <c r="O219" s="58" t="s">
        <v>71</v>
      </c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60"/>
      <c r="AD219" s="58" t="s">
        <v>57</v>
      </c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60"/>
      <c r="AS219" s="46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8"/>
      <c r="BH219" s="46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8"/>
      <c r="BW219" s="46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8"/>
      <c r="CL219" s="55" t="s">
        <v>73</v>
      </c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7"/>
      <c r="DA219" s="46" t="s">
        <v>42</v>
      </c>
      <c r="DB219" s="47"/>
      <c r="DC219" s="47"/>
      <c r="DD219" s="47"/>
      <c r="DE219" s="47"/>
      <c r="DF219" s="47"/>
      <c r="DG219" s="47"/>
      <c r="DH219" s="47"/>
      <c r="DI219" s="47"/>
      <c r="DJ219" s="47"/>
      <c r="DK219" s="48"/>
      <c r="DL219" s="49" t="s">
        <v>61</v>
      </c>
      <c r="DM219" s="50"/>
      <c r="DN219" s="50"/>
      <c r="DO219" s="50"/>
      <c r="DP219" s="50"/>
      <c r="DQ219" s="50"/>
      <c r="DR219" s="51"/>
      <c r="DS219" s="64">
        <v>0</v>
      </c>
      <c r="DT219" s="65"/>
      <c r="DU219" s="65"/>
      <c r="DV219" s="65"/>
      <c r="DW219" s="65"/>
      <c r="DX219" s="65"/>
      <c r="DY219" s="65"/>
      <c r="DZ219" s="65"/>
      <c r="EA219" s="65"/>
      <c r="EB219" s="65"/>
      <c r="EC219" s="65"/>
      <c r="ED219" s="65"/>
      <c r="EE219" s="66"/>
      <c r="EF219" s="64">
        <v>0</v>
      </c>
      <c r="EG219" s="65"/>
      <c r="EH219" s="65"/>
      <c r="EI219" s="65"/>
      <c r="EJ219" s="65"/>
      <c r="EK219" s="65"/>
      <c r="EL219" s="65"/>
      <c r="EM219" s="65"/>
      <c r="EN219" s="65"/>
      <c r="EO219" s="65"/>
      <c r="EP219" s="65"/>
      <c r="EQ219" s="65"/>
      <c r="ER219" s="66"/>
      <c r="ES219" s="64">
        <v>0</v>
      </c>
      <c r="ET219" s="65"/>
      <c r="EU219" s="65"/>
      <c r="EV219" s="65"/>
      <c r="EW219" s="65"/>
      <c r="EX219" s="65"/>
      <c r="EY219" s="65"/>
      <c r="EZ219" s="65"/>
      <c r="FA219" s="65"/>
      <c r="FB219" s="65"/>
      <c r="FC219" s="65"/>
      <c r="FD219" s="65"/>
      <c r="FE219" s="66"/>
    </row>
    <row r="220" spans="1:161" s="23" customFormat="1" ht="1.5" hidden="1" customHeight="1" x14ac:dyDescent="0.2">
      <c r="A220" s="104"/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7"/>
      <c r="O220" s="58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60"/>
      <c r="AD220" s="64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6"/>
      <c r="AS220" s="192"/>
      <c r="AT220" s="193"/>
      <c r="AU220" s="193"/>
      <c r="AV220" s="193"/>
      <c r="AW220" s="193"/>
      <c r="AX220" s="193"/>
      <c r="AY220" s="193"/>
      <c r="AZ220" s="193"/>
      <c r="BA220" s="193"/>
      <c r="BB220" s="193"/>
      <c r="BC220" s="193"/>
      <c r="BD220" s="193"/>
      <c r="BE220" s="193"/>
      <c r="BF220" s="193"/>
      <c r="BG220" s="194"/>
      <c r="BH220" s="63"/>
      <c r="BI220" s="63"/>
      <c r="BJ220" s="63"/>
      <c r="BK220" s="63"/>
      <c r="BL220" s="63"/>
      <c r="BM220" s="63"/>
      <c r="BN220" s="63"/>
      <c r="BO220" s="63"/>
      <c r="BP220" s="63"/>
      <c r="BQ220" s="63"/>
      <c r="BR220" s="63"/>
      <c r="BS220" s="63"/>
      <c r="BT220" s="63"/>
      <c r="BU220" s="63"/>
      <c r="BV220" s="63"/>
      <c r="BW220" s="192"/>
      <c r="BX220" s="193"/>
      <c r="BY220" s="193"/>
      <c r="BZ220" s="193"/>
      <c r="CA220" s="193"/>
      <c r="CB220" s="193"/>
      <c r="CC220" s="193"/>
      <c r="CD220" s="193"/>
      <c r="CE220" s="193"/>
      <c r="CF220" s="193"/>
      <c r="CG220" s="193"/>
      <c r="CH220" s="193"/>
      <c r="CI220" s="193"/>
      <c r="CJ220" s="193"/>
      <c r="CK220" s="194"/>
      <c r="CL220" s="55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7"/>
      <c r="DA220" s="46"/>
      <c r="DB220" s="47"/>
      <c r="DC220" s="47"/>
      <c r="DD220" s="47"/>
      <c r="DE220" s="47"/>
      <c r="DF220" s="47"/>
      <c r="DG220" s="47"/>
      <c r="DH220" s="47"/>
      <c r="DI220" s="47"/>
      <c r="DJ220" s="47"/>
      <c r="DK220" s="48"/>
      <c r="DL220" s="49"/>
      <c r="DM220" s="50"/>
      <c r="DN220" s="50"/>
      <c r="DO220" s="50"/>
      <c r="DP220" s="50"/>
      <c r="DQ220" s="50"/>
      <c r="DR220" s="51"/>
      <c r="DS220" s="248"/>
      <c r="DT220" s="249"/>
      <c r="DU220" s="249"/>
      <c r="DV220" s="249"/>
      <c r="DW220" s="249"/>
      <c r="DX220" s="249"/>
      <c r="DY220" s="249"/>
      <c r="DZ220" s="249"/>
      <c r="EA220" s="249"/>
      <c r="EB220" s="249"/>
      <c r="EC220" s="249"/>
      <c r="ED220" s="249"/>
      <c r="EE220" s="250"/>
      <c r="EF220" s="248"/>
      <c r="EG220" s="249"/>
      <c r="EH220" s="249"/>
      <c r="EI220" s="249"/>
      <c r="EJ220" s="249"/>
      <c r="EK220" s="249"/>
      <c r="EL220" s="249"/>
      <c r="EM220" s="249"/>
      <c r="EN220" s="249"/>
      <c r="EO220" s="249"/>
      <c r="EP220" s="249"/>
      <c r="EQ220" s="249"/>
      <c r="ER220" s="250"/>
      <c r="ES220" s="248"/>
      <c r="ET220" s="249"/>
      <c r="EU220" s="249"/>
      <c r="EV220" s="249"/>
      <c r="EW220" s="249"/>
      <c r="EX220" s="249"/>
      <c r="EY220" s="249"/>
      <c r="EZ220" s="249"/>
      <c r="FA220" s="249"/>
      <c r="FB220" s="249"/>
      <c r="FC220" s="249"/>
      <c r="FD220" s="249"/>
      <c r="FE220" s="250"/>
    </row>
    <row r="221" spans="1:161" s="15" customFormat="1" ht="9" hidden="1" customHeight="1" x14ac:dyDescent="0.25"/>
    <row r="222" spans="1:161" s="15" customFormat="1" ht="0.75" hidden="1" customHeight="1" x14ac:dyDescent="0.25"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</row>
    <row r="223" spans="1:161" s="15" customFormat="1" ht="16.5" hidden="1" thickBot="1" x14ac:dyDescent="0.3">
      <c r="A223" s="15" t="s">
        <v>67</v>
      </c>
    </row>
    <row r="224" spans="1:161" s="15" customFormat="1" ht="1.5" hidden="1" customHeight="1" x14ac:dyDescent="0.25"/>
    <row r="225" spans="1:161" s="23" customFormat="1" ht="27.75" hidden="1" customHeight="1" x14ac:dyDescent="0.2">
      <c r="A225" s="86" t="s">
        <v>11</v>
      </c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8"/>
      <c r="O225" s="86" t="s">
        <v>35</v>
      </c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8"/>
      <c r="AY225" s="86" t="s">
        <v>36</v>
      </c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  <c r="BV225" s="88"/>
      <c r="BW225" s="86" t="s">
        <v>37</v>
      </c>
      <c r="BX225" s="87"/>
      <c r="BY225" s="87"/>
      <c r="BZ225" s="87"/>
      <c r="CA225" s="87"/>
      <c r="CB225" s="87"/>
      <c r="CC225" s="87"/>
      <c r="CD225" s="87"/>
      <c r="CE225" s="87"/>
      <c r="CF225" s="87"/>
      <c r="CG225" s="87"/>
      <c r="CH225" s="87"/>
      <c r="CI225" s="87"/>
      <c r="CJ225" s="87"/>
      <c r="CK225" s="87"/>
      <c r="CL225" s="87"/>
      <c r="CM225" s="87"/>
      <c r="CN225" s="87"/>
      <c r="CO225" s="87"/>
      <c r="CP225" s="87"/>
      <c r="CQ225" s="87"/>
      <c r="CR225" s="87"/>
      <c r="CS225" s="87"/>
      <c r="CT225" s="87"/>
      <c r="CU225" s="87"/>
      <c r="CV225" s="87"/>
      <c r="CW225" s="88"/>
      <c r="CX225" s="58" t="s">
        <v>38</v>
      </c>
      <c r="CY225" s="59"/>
      <c r="CZ225" s="59"/>
      <c r="DA225" s="59"/>
      <c r="DB225" s="59"/>
      <c r="DC225" s="59"/>
      <c r="DD225" s="59"/>
      <c r="DE225" s="59"/>
      <c r="DF225" s="59"/>
      <c r="DG225" s="59"/>
      <c r="DH225" s="59"/>
      <c r="DI225" s="59"/>
      <c r="DJ225" s="59"/>
      <c r="DK225" s="59"/>
      <c r="DL225" s="59"/>
      <c r="DM225" s="59"/>
      <c r="DN225" s="59"/>
      <c r="DO225" s="59"/>
      <c r="DP225" s="59"/>
      <c r="DQ225" s="59"/>
      <c r="DR225" s="59"/>
      <c r="DS225" s="59"/>
      <c r="DT225" s="59"/>
      <c r="DU225" s="59"/>
      <c r="DV225" s="59"/>
      <c r="DW225" s="59"/>
      <c r="DX225" s="59"/>
      <c r="DY225" s="59"/>
      <c r="DZ225" s="59"/>
      <c r="EA225" s="60"/>
      <c r="EB225" s="58" t="s">
        <v>21</v>
      </c>
      <c r="EC225" s="59"/>
      <c r="ED225" s="59"/>
      <c r="EE225" s="59"/>
      <c r="EF225" s="59"/>
      <c r="EG225" s="59"/>
      <c r="EH225" s="59"/>
      <c r="EI225" s="59"/>
      <c r="EJ225" s="59"/>
      <c r="EK225" s="59"/>
      <c r="EL225" s="59"/>
      <c r="EM225" s="59"/>
      <c r="EN225" s="59"/>
      <c r="EO225" s="59"/>
      <c r="EP225" s="59"/>
      <c r="EQ225" s="59"/>
      <c r="ER225" s="59"/>
      <c r="ES225" s="59"/>
      <c r="ET225" s="59"/>
      <c r="EU225" s="59"/>
      <c r="EV225" s="59"/>
      <c r="EW225" s="59"/>
      <c r="EX225" s="59"/>
      <c r="EY225" s="59"/>
      <c r="EZ225" s="59"/>
      <c r="FA225" s="59"/>
      <c r="FB225" s="59"/>
      <c r="FC225" s="59"/>
      <c r="FD225" s="59"/>
      <c r="FE225" s="60"/>
    </row>
    <row r="226" spans="1:161" s="23" customFormat="1" ht="24" hidden="1" customHeight="1" x14ac:dyDescent="0.2">
      <c r="A226" s="89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1"/>
      <c r="O226" s="89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1"/>
      <c r="AY226" s="89"/>
      <c r="AZ226" s="90"/>
      <c r="BA226" s="90"/>
      <c r="BB226" s="90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0"/>
      <c r="BN226" s="90"/>
      <c r="BO226" s="90"/>
      <c r="BP226" s="90"/>
      <c r="BQ226" s="90"/>
      <c r="BR226" s="90"/>
      <c r="BS226" s="90"/>
      <c r="BT226" s="90"/>
      <c r="BU226" s="90"/>
      <c r="BV226" s="91"/>
      <c r="BW226" s="86" t="s">
        <v>12</v>
      </c>
      <c r="BX226" s="87"/>
      <c r="BY226" s="87"/>
      <c r="BZ226" s="87"/>
      <c r="CA226" s="87"/>
      <c r="CB226" s="87"/>
      <c r="CC226" s="87"/>
      <c r="CD226" s="87"/>
      <c r="CE226" s="87"/>
      <c r="CF226" s="87"/>
      <c r="CG226" s="88"/>
      <c r="CH226" s="86" t="s">
        <v>15</v>
      </c>
      <c r="CI226" s="87"/>
      <c r="CJ226" s="87"/>
      <c r="CK226" s="87"/>
      <c r="CL226" s="87"/>
      <c r="CM226" s="87"/>
      <c r="CN226" s="87"/>
      <c r="CO226" s="87"/>
      <c r="CP226" s="87"/>
      <c r="CQ226" s="87"/>
      <c r="CR226" s="87"/>
      <c r="CS226" s="87"/>
      <c r="CT226" s="87"/>
      <c r="CU226" s="87"/>
      <c r="CV226" s="87"/>
      <c r="CW226" s="88"/>
      <c r="CX226" s="198"/>
      <c r="CY226" s="199"/>
      <c r="CZ226" s="199"/>
      <c r="DA226" s="199"/>
      <c r="DB226" s="199"/>
      <c r="DC226" s="199"/>
      <c r="DD226" s="199"/>
      <c r="DE226" s="199"/>
      <c r="DF226" s="199"/>
      <c r="DG226" s="200"/>
      <c r="DH226" s="198"/>
      <c r="DI226" s="199"/>
      <c r="DJ226" s="199"/>
      <c r="DK226" s="199"/>
      <c r="DL226" s="199"/>
      <c r="DM226" s="199"/>
      <c r="DN226" s="199"/>
      <c r="DO226" s="199"/>
      <c r="DP226" s="199"/>
      <c r="DQ226" s="200"/>
      <c r="DR226" s="198"/>
      <c r="DS226" s="199"/>
      <c r="DT226" s="199"/>
      <c r="DU226" s="199"/>
      <c r="DV226" s="199"/>
      <c r="DW226" s="199"/>
      <c r="DX226" s="199"/>
      <c r="DY226" s="199"/>
      <c r="DZ226" s="199"/>
      <c r="EA226" s="200"/>
      <c r="EB226" s="198"/>
      <c r="EC226" s="199"/>
      <c r="ED226" s="199"/>
      <c r="EE226" s="199"/>
      <c r="EF226" s="199"/>
      <c r="EG226" s="199"/>
      <c r="EH226" s="199"/>
      <c r="EI226" s="199"/>
      <c r="EJ226" s="199"/>
      <c r="EK226" s="200"/>
      <c r="EL226" s="198"/>
      <c r="EM226" s="199"/>
      <c r="EN226" s="199"/>
      <c r="EO226" s="199"/>
      <c r="EP226" s="199"/>
      <c r="EQ226" s="199"/>
      <c r="ER226" s="199"/>
      <c r="ES226" s="199"/>
      <c r="ET226" s="199"/>
      <c r="EU226" s="200"/>
      <c r="EV226" s="198"/>
      <c r="EW226" s="199"/>
      <c r="EX226" s="199"/>
      <c r="EY226" s="199"/>
      <c r="EZ226" s="199"/>
      <c r="FA226" s="199"/>
      <c r="FB226" s="199"/>
      <c r="FC226" s="199"/>
      <c r="FD226" s="199"/>
      <c r="FE226" s="200"/>
    </row>
    <row r="227" spans="1:161" s="23" customFormat="1" ht="13.5" hidden="1" thickBot="1" x14ac:dyDescent="0.25">
      <c r="A227" s="89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1"/>
      <c r="O227" s="89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1"/>
      <c r="AY227" s="89"/>
      <c r="AZ227" s="90"/>
      <c r="BA227" s="90"/>
      <c r="BB227" s="90"/>
      <c r="BC227" s="90"/>
      <c r="BD227" s="90"/>
      <c r="BE227" s="90"/>
      <c r="BF227" s="90"/>
      <c r="BG227" s="90"/>
      <c r="BH227" s="90"/>
      <c r="BI227" s="90"/>
      <c r="BJ227" s="90"/>
      <c r="BK227" s="90"/>
      <c r="BL227" s="90"/>
      <c r="BM227" s="90"/>
      <c r="BN227" s="90"/>
      <c r="BO227" s="90"/>
      <c r="BP227" s="90"/>
      <c r="BQ227" s="90"/>
      <c r="BR227" s="90"/>
      <c r="BS227" s="90"/>
      <c r="BT227" s="90"/>
      <c r="BU227" s="90"/>
      <c r="BV227" s="91"/>
      <c r="BW227" s="89"/>
      <c r="BX227" s="90"/>
      <c r="BY227" s="90"/>
      <c r="BZ227" s="90"/>
      <c r="CA227" s="90"/>
      <c r="CB227" s="90"/>
      <c r="CC227" s="90"/>
      <c r="CD227" s="90"/>
      <c r="CE227" s="90"/>
      <c r="CF227" s="90"/>
      <c r="CG227" s="91"/>
      <c r="CH227" s="89"/>
      <c r="CI227" s="90"/>
      <c r="CJ227" s="90"/>
      <c r="CK227" s="90"/>
      <c r="CL227" s="90"/>
      <c r="CM227" s="90"/>
      <c r="CN227" s="90"/>
      <c r="CO227" s="90"/>
      <c r="CP227" s="90"/>
      <c r="CQ227" s="90"/>
      <c r="CR227" s="90"/>
      <c r="CS227" s="90"/>
      <c r="CT227" s="90"/>
      <c r="CU227" s="90"/>
      <c r="CV227" s="90"/>
      <c r="CW227" s="91"/>
      <c r="CX227" s="201">
        <v>20</v>
      </c>
      <c r="CY227" s="202"/>
      <c r="CZ227" s="202"/>
      <c r="DA227" s="203" t="s">
        <v>39</v>
      </c>
      <c r="DB227" s="203"/>
      <c r="DC227" s="203"/>
      <c r="DD227" s="204" t="s">
        <v>20</v>
      </c>
      <c r="DE227" s="204"/>
      <c r="DF227" s="204"/>
      <c r="DG227" s="205"/>
      <c r="DH227" s="201">
        <v>20</v>
      </c>
      <c r="DI227" s="202"/>
      <c r="DJ227" s="202"/>
      <c r="DK227" s="203" t="s">
        <v>82</v>
      </c>
      <c r="DL227" s="203"/>
      <c r="DM227" s="203"/>
      <c r="DN227" s="204" t="s">
        <v>20</v>
      </c>
      <c r="DO227" s="204"/>
      <c r="DP227" s="204"/>
      <c r="DQ227" s="205"/>
      <c r="DR227" s="201">
        <v>20</v>
      </c>
      <c r="DS227" s="202"/>
      <c r="DT227" s="202"/>
      <c r="DU227" s="203" t="s">
        <v>84</v>
      </c>
      <c r="DV227" s="203"/>
      <c r="DW227" s="203"/>
      <c r="DX227" s="204" t="s">
        <v>20</v>
      </c>
      <c r="DY227" s="204"/>
      <c r="DZ227" s="204"/>
      <c r="EA227" s="205"/>
      <c r="EB227" s="201">
        <v>20</v>
      </c>
      <c r="EC227" s="202"/>
      <c r="ED227" s="202"/>
      <c r="EE227" s="203" t="s">
        <v>39</v>
      </c>
      <c r="EF227" s="203"/>
      <c r="EG227" s="203"/>
      <c r="EH227" s="204" t="s">
        <v>20</v>
      </c>
      <c r="EI227" s="204"/>
      <c r="EJ227" s="204"/>
      <c r="EK227" s="205"/>
      <c r="EL227" s="201">
        <v>20</v>
      </c>
      <c r="EM227" s="202"/>
      <c r="EN227" s="202"/>
      <c r="EO227" s="203" t="s">
        <v>82</v>
      </c>
      <c r="EP227" s="203"/>
      <c r="EQ227" s="203"/>
      <c r="ER227" s="204" t="s">
        <v>20</v>
      </c>
      <c r="ES227" s="204"/>
      <c r="ET227" s="204"/>
      <c r="EU227" s="205"/>
      <c r="EV227" s="201">
        <v>20</v>
      </c>
      <c r="EW227" s="202"/>
      <c r="EX227" s="202"/>
      <c r="EY227" s="203" t="s">
        <v>84</v>
      </c>
      <c r="EZ227" s="203"/>
      <c r="FA227" s="203"/>
      <c r="FB227" s="204" t="s">
        <v>20</v>
      </c>
      <c r="FC227" s="204"/>
      <c r="FD227" s="204"/>
      <c r="FE227" s="205"/>
    </row>
    <row r="228" spans="1:161" s="23" customFormat="1" ht="14.25" hidden="1" customHeight="1" x14ac:dyDescent="0.2">
      <c r="A228" s="89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1"/>
      <c r="O228" s="92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4"/>
      <c r="AY228" s="92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  <c r="BT228" s="93"/>
      <c r="BU228" s="93"/>
      <c r="BV228" s="94"/>
      <c r="BW228" s="89"/>
      <c r="BX228" s="90"/>
      <c r="BY228" s="90"/>
      <c r="BZ228" s="90"/>
      <c r="CA228" s="90"/>
      <c r="CB228" s="90"/>
      <c r="CC228" s="90"/>
      <c r="CD228" s="90"/>
      <c r="CE228" s="90"/>
      <c r="CF228" s="90"/>
      <c r="CG228" s="91"/>
      <c r="CH228" s="92"/>
      <c r="CI228" s="93"/>
      <c r="CJ228" s="93"/>
      <c r="CK228" s="93"/>
      <c r="CL228" s="93"/>
      <c r="CM228" s="93"/>
      <c r="CN228" s="93"/>
      <c r="CO228" s="93"/>
      <c r="CP228" s="93"/>
      <c r="CQ228" s="93"/>
      <c r="CR228" s="93"/>
      <c r="CS228" s="93"/>
      <c r="CT228" s="93"/>
      <c r="CU228" s="93"/>
      <c r="CV228" s="93"/>
      <c r="CW228" s="94"/>
      <c r="CX228" s="195" t="s">
        <v>23</v>
      </c>
      <c r="CY228" s="196"/>
      <c r="CZ228" s="196"/>
      <c r="DA228" s="196"/>
      <c r="DB228" s="196"/>
      <c r="DC228" s="196"/>
      <c r="DD228" s="196"/>
      <c r="DE228" s="196"/>
      <c r="DF228" s="196"/>
      <c r="DG228" s="197"/>
      <c r="DH228" s="195" t="s">
        <v>18</v>
      </c>
      <c r="DI228" s="196"/>
      <c r="DJ228" s="196"/>
      <c r="DK228" s="196"/>
      <c r="DL228" s="196"/>
      <c r="DM228" s="196"/>
      <c r="DN228" s="196"/>
      <c r="DO228" s="196"/>
      <c r="DP228" s="196"/>
      <c r="DQ228" s="197"/>
      <c r="DR228" s="195" t="s">
        <v>19</v>
      </c>
      <c r="DS228" s="196"/>
      <c r="DT228" s="196"/>
      <c r="DU228" s="196"/>
      <c r="DV228" s="196"/>
      <c r="DW228" s="196"/>
      <c r="DX228" s="196"/>
      <c r="DY228" s="196"/>
      <c r="DZ228" s="196"/>
      <c r="EA228" s="197"/>
      <c r="EB228" s="195" t="s">
        <v>23</v>
      </c>
      <c r="EC228" s="196"/>
      <c r="ED228" s="196"/>
      <c r="EE228" s="196"/>
      <c r="EF228" s="196"/>
      <c r="EG228" s="196"/>
      <c r="EH228" s="196"/>
      <c r="EI228" s="196"/>
      <c r="EJ228" s="196"/>
      <c r="EK228" s="197"/>
      <c r="EL228" s="195" t="s">
        <v>18</v>
      </c>
      <c r="EM228" s="196"/>
      <c r="EN228" s="196"/>
      <c r="EO228" s="196"/>
      <c r="EP228" s="196"/>
      <c r="EQ228" s="196"/>
      <c r="ER228" s="196"/>
      <c r="ES228" s="196"/>
      <c r="ET228" s="196"/>
      <c r="EU228" s="197"/>
      <c r="EV228" s="195" t="s">
        <v>19</v>
      </c>
      <c r="EW228" s="196"/>
      <c r="EX228" s="196"/>
      <c r="EY228" s="196"/>
      <c r="EZ228" s="196"/>
      <c r="FA228" s="196"/>
      <c r="FB228" s="196"/>
      <c r="FC228" s="196"/>
      <c r="FD228" s="196"/>
      <c r="FE228" s="197"/>
    </row>
    <row r="229" spans="1:161" s="23" customFormat="1" ht="13.5" hidden="1" thickBot="1" x14ac:dyDescent="0.25">
      <c r="A229" s="89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1"/>
      <c r="O229" s="46">
        <v>1</v>
      </c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8"/>
      <c r="AA229" s="46">
        <v>2</v>
      </c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8"/>
      <c r="AM229" s="46">
        <v>3</v>
      </c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8"/>
      <c r="AY229" s="46">
        <v>1</v>
      </c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8"/>
      <c r="BK229" s="46">
        <v>2</v>
      </c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8"/>
      <c r="BW229" s="89"/>
      <c r="BX229" s="90"/>
      <c r="BY229" s="90"/>
      <c r="BZ229" s="90"/>
      <c r="CA229" s="90"/>
      <c r="CB229" s="90"/>
      <c r="CC229" s="90"/>
      <c r="CD229" s="90"/>
      <c r="CE229" s="90"/>
      <c r="CF229" s="90"/>
      <c r="CG229" s="91"/>
      <c r="CH229" s="86" t="s">
        <v>22</v>
      </c>
      <c r="CI229" s="87"/>
      <c r="CJ229" s="87"/>
      <c r="CK229" s="87"/>
      <c r="CL229" s="87"/>
      <c r="CM229" s="87"/>
      <c r="CN229" s="87"/>
      <c r="CO229" s="87"/>
      <c r="CP229" s="87"/>
      <c r="CQ229" s="88"/>
      <c r="CR229" s="86" t="s">
        <v>14</v>
      </c>
      <c r="CS229" s="87"/>
      <c r="CT229" s="87"/>
      <c r="CU229" s="87"/>
      <c r="CV229" s="87"/>
      <c r="CW229" s="88"/>
      <c r="CX229" s="195"/>
      <c r="CY229" s="196"/>
      <c r="CZ229" s="196"/>
      <c r="DA229" s="196"/>
      <c r="DB229" s="196"/>
      <c r="DC229" s="196"/>
      <c r="DD229" s="196"/>
      <c r="DE229" s="196"/>
      <c r="DF229" s="196"/>
      <c r="DG229" s="197"/>
      <c r="DH229" s="195"/>
      <c r="DI229" s="196"/>
      <c r="DJ229" s="196"/>
      <c r="DK229" s="196"/>
      <c r="DL229" s="196"/>
      <c r="DM229" s="196"/>
      <c r="DN229" s="196"/>
      <c r="DO229" s="196"/>
      <c r="DP229" s="196"/>
      <c r="DQ229" s="197"/>
      <c r="DR229" s="195"/>
      <c r="DS229" s="196"/>
      <c r="DT229" s="196"/>
      <c r="DU229" s="196"/>
      <c r="DV229" s="196"/>
      <c r="DW229" s="196"/>
      <c r="DX229" s="196"/>
      <c r="DY229" s="196"/>
      <c r="DZ229" s="196"/>
      <c r="EA229" s="197"/>
      <c r="EB229" s="195"/>
      <c r="EC229" s="196"/>
      <c r="ED229" s="196"/>
      <c r="EE229" s="196"/>
      <c r="EF229" s="196"/>
      <c r="EG229" s="196"/>
      <c r="EH229" s="196"/>
      <c r="EI229" s="196"/>
      <c r="EJ229" s="196"/>
      <c r="EK229" s="197"/>
      <c r="EL229" s="195"/>
      <c r="EM229" s="196"/>
      <c r="EN229" s="196"/>
      <c r="EO229" s="196"/>
      <c r="EP229" s="196"/>
      <c r="EQ229" s="196"/>
      <c r="ER229" s="196"/>
      <c r="ES229" s="196"/>
      <c r="ET229" s="196"/>
      <c r="EU229" s="197"/>
      <c r="EV229" s="195"/>
      <c r="EW229" s="196"/>
      <c r="EX229" s="196"/>
      <c r="EY229" s="196"/>
      <c r="EZ229" s="196"/>
      <c r="FA229" s="196"/>
      <c r="FB229" s="196"/>
      <c r="FC229" s="196"/>
      <c r="FD229" s="196"/>
      <c r="FE229" s="197"/>
    </row>
    <row r="230" spans="1:161" s="23" customFormat="1" ht="39.75" hidden="1" customHeight="1" x14ac:dyDescent="0.2">
      <c r="A230" s="92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4"/>
      <c r="O230" s="124" t="s">
        <v>13</v>
      </c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6"/>
      <c r="AA230" s="124" t="s">
        <v>13</v>
      </c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6"/>
      <c r="AM230" s="124" t="s">
        <v>13</v>
      </c>
      <c r="AN230" s="125"/>
      <c r="AO230" s="125"/>
      <c r="AP230" s="125"/>
      <c r="AQ230" s="125"/>
      <c r="AR230" s="125"/>
      <c r="AS230" s="125"/>
      <c r="AT230" s="125"/>
      <c r="AU230" s="125"/>
      <c r="AV230" s="125"/>
      <c r="AW230" s="125"/>
      <c r="AX230" s="126"/>
      <c r="AY230" s="124" t="s">
        <v>13</v>
      </c>
      <c r="AZ230" s="125"/>
      <c r="BA230" s="125"/>
      <c r="BB230" s="125"/>
      <c r="BC230" s="125"/>
      <c r="BD230" s="125"/>
      <c r="BE230" s="125"/>
      <c r="BF230" s="125"/>
      <c r="BG230" s="125"/>
      <c r="BH230" s="125"/>
      <c r="BI230" s="125"/>
      <c r="BJ230" s="126"/>
      <c r="BK230" s="124" t="s">
        <v>13</v>
      </c>
      <c r="BL230" s="125"/>
      <c r="BM230" s="125"/>
      <c r="BN230" s="125"/>
      <c r="BO230" s="125"/>
      <c r="BP230" s="125"/>
      <c r="BQ230" s="125"/>
      <c r="BR230" s="125"/>
      <c r="BS230" s="125"/>
      <c r="BT230" s="125"/>
      <c r="BU230" s="125"/>
      <c r="BV230" s="126"/>
      <c r="BW230" s="92"/>
      <c r="BX230" s="93"/>
      <c r="BY230" s="93"/>
      <c r="BZ230" s="93"/>
      <c r="CA230" s="93"/>
      <c r="CB230" s="93"/>
      <c r="CC230" s="93"/>
      <c r="CD230" s="93"/>
      <c r="CE230" s="93"/>
      <c r="CF230" s="93"/>
      <c r="CG230" s="94"/>
      <c r="CH230" s="92"/>
      <c r="CI230" s="93"/>
      <c r="CJ230" s="93"/>
      <c r="CK230" s="93"/>
      <c r="CL230" s="93"/>
      <c r="CM230" s="93"/>
      <c r="CN230" s="93"/>
      <c r="CO230" s="93"/>
      <c r="CP230" s="93"/>
      <c r="CQ230" s="94"/>
      <c r="CR230" s="92"/>
      <c r="CS230" s="93"/>
      <c r="CT230" s="93"/>
      <c r="CU230" s="93"/>
      <c r="CV230" s="93"/>
      <c r="CW230" s="94"/>
      <c r="CX230" s="124"/>
      <c r="CY230" s="125"/>
      <c r="CZ230" s="125"/>
      <c r="DA230" s="125"/>
      <c r="DB230" s="125"/>
      <c r="DC230" s="125"/>
      <c r="DD230" s="125"/>
      <c r="DE230" s="125"/>
      <c r="DF230" s="125"/>
      <c r="DG230" s="126"/>
      <c r="DH230" s="124"/>
      <c r="DI230" s="125"/>
      <c r="DJ230" s="125"/>
      <c r="DK230" s="125"/>
      <c r="DL230" s="125"/>
      <c r="DM230" s="125"/>
      <c r="DN230" s="125"/>
      <c r="DO230" s="125"/>
      <c r="DP230" s="125"/>
      <c r="DQ230" s="126"/>
      <c r="DR230" s="124"/>
      <c r="DS230" s="125"/>
      <c r="DT230" s="125"/>
      <c r="DU230" s="125"/>
      <c r="DV230" s="125"/>
      <c r="DW230" s="125"/>
      <c r="DX230" s="125"/>
      <c r="DY230" s="125"/>
      <c r="DZ230" s="125"/>
      <c r="EA230" s="126"/>
      <c r="EB230" s="124"/>
      <c r="EC230" s="125"/>
      <c r="ED230" s="125"/>
      <c r="EE230" s="125"/>
      <c r="EF230" s="125"/>
      <c r="EG230" s="125"/>
      <c r="EH230" s="125"/>
      <c r="EI230" s="125"/>
      <c r="EJ230" s="125"/>
      <c r="EK230" s="126"/>
      <c r="EL230" s="124"/>
      <c r="EM230" s="125"/>
      <c r="EN230" s="125"/>
      <c r="EO230" s="125"/>
      <c r="EP230" s="125"/>
      <c r="EQ230" s="125"/>
      <c r="ER230" s="125"/>
      <c r="ES230" s="125"/>
      <c r="ET230" s="125"/>
      <c r="EU230" s="126"/>
      <c r="EV230" s="124"/>
      <c r="EW230" s="125"/>
      <c r="EX230" s="125"/>
      <c r="EY230" s="125"/>
      <c r="EZ230" s="125"/>
      <c r="FA230" s="125"/>
      <c r="FB230" s="125"/>
      <c r="FC230" s="125"/>
      <c r="FD230" s="125"/>
      <c r="FE230" s="126"/>
    </row>
    <row r="231" spans="1:161" s="26" customFormat="1" ht="12" hidden="1" customHeight="1" x14ac:dyDescent="0.2">
      <c r="A231" s="127">
        <v>1</v>
      </c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9"/>
      <c r="O231" s="127">
        <v>2</v>
      </c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9"/>
      <c r="AA231" s="127">
        <v>3</v>
      </c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9"/>
      <c r="AM231" s="127">
        <v>4</v>
      </c>
      <c r="AN231" s="128"/>
      <c r="AO231" s="128"/>
      <c r="AP231" s="128"/>
      <c r="AQ231" s="128"/>
      <c r="AR231" s="128"/>
      <c r="AS231" s="128"/>
      <c r="AT231" s="128"/>
      <c r="AU231" s="128"/>
      <c r="AV231" s="128"/>
      <c r="AW231" s="128"/>
      <c r="AX231" s="129"/>
      <c r="AY231" s="127">
        <v>5</v>
      </c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9"/>
      <c r="BK231" s="127">
        <v>6</v>
      </c>
      <c r="BL231" s="128"/>
      <c r="BM231" s="128"/>
      <c r="BN231" s="128"/>
      <c r="BO231" s="128"/>
      <c r="BP231" s="128"/>
      <c r="BQ231" s="128"/>
      <c r="BR231" s="128"/>
      <c r="BS231" s="128"/>
      <c r="BT231" s="128"/>
      <c r="BU231" s="128"/>
      <c r="BV231" s="129"/>
      <c r="BW231" s="127">
        <v>7</v>
      </c>
      <c r="BX231" s="128"/>
      <c r="BY231" s="128"/>
      <c r="BZ231" s="128"/>
      <c r="CA231" s="128"/>
      <c r="CB231" s="128"/>
      <c r="CC231" s="128"/>
      <c r="CD231" s="128"/>
      <c r="CE231" s="128"/>
      <c r="CF231" s="128"/>
      <c r="CG231" s="129"/>
      <c r="CH231" s="127">
        <v>8</v>
      </c>
      <c r="CI231" s="128"/>
      <c r="CJ231" s="128"/>
      <c r="CK231" s="128"/>
      <c r="CL231" s="128"/>
      <c r="CM231" s="128"/>
      <c r="CN231" s="128"/>
      <c r="CO231" s="128"/>
      <c r="CP231" s="128"/>
      <c r="CQ231" s="129"/>
      <c r="CR231" s="127">
        <v>9</v>
      </c>
      <c r="CS231" s="128"/>
      <c r="CT231" s="128"/>
      <c r="CU231" s="128"/>
      <c r="CV231" s="128"/>
      <c r="CW231" s="129"/>
      <c r="CX231" s="127">
        <v>10</v>
      </c>
      <c r="CY231" s="128"/>
      <c r="CZ231" s="128"/>
      <c r="DA231" s="128"/>
      <c r="DB231" s="128"/>
      <c r="DC231" s="128"/>
      <c r="DD231" s="128"/>
      <c r="DE231" s="128"/>
      <c r="DF231" s="128"/>
      <c r="DG231" s="129"/>
      <c r="DH231" s="127">
        <v>11</v>
      </c>
      <c r="DI231" s="128"/>
      <c r="DJ231" s="128"/>
      <c r="DK231" s="128"/>
      <c r="DL231" s="128"/>
      <c r="DM231" s="128"/>
      <c r="DN231" s="128"/>
      <c r="DO231" s="128"/>
      <c r="DP231" s="128"/>
      <c r="DQ231" s="129"/>
      <c r="DR231" s="127">
        <v>12</v>
      </c>
      <c r="DS231" s="128"/>
      <c r="DT231" s="128"/>
      <c r="DU231" s="128"/>
      <c r="DV231" s="128"/>
      <c r="DW231" s="128"/>
      <c r="DX231" s="128"/>
      <c r="DY231" s="128"/>
      <c r="DZ231" s="128"/>
      <c r="EA231" s="129"/>
      <c r="EB231" s="127">
        <v>13</v>
      </c>
      <c r="EC231" s="128"/>
      <c r="ED231" s="128"/>
      <c r="EE231" s="128"/>
      <c r="EF231" s="128"/>
      <c r="EG231" s="128"/>
      <c r="EH231" s="128"/>
      <c r="EI231" s="128"/>
      <c r="EJ231" s="128"/>
      <c r="EK231" s="129"/>
      <c r="EL231" s="127">
        <v>14</v>
      </c>
      <c r="EM231" s="128"/>
      <c r="EN231" s="128"/>
      <c r="EO231" s="128"/>
      <c r="EP231" s="128"/>
      <c r="EQ231" s="128"/>
      <c r="ER231" s="128"/>
      <c r="ES231" s="128"/>
      <c r="ET231" s="128"/>
      <c r="EU231" s="129"/>
      <c r="EV231" s="127">
        <v>15</v>
      </c>
      <c r="EW231" s="128"/>
      <c r="EX231" s="128"/>
      <c r="EY231" s="128"/>
      <c r="EZ231" s="128"/>
      <c r="FA231" s="128"/>
      <c r="FB231" s="128"/>
      <c r="FC231" s="128"/>
      <c r="FD231" s="128"/>
      <c r="FE231" s="129"/>
    </row>
    <row r="232" spans="1:161" s="23" customFormat="1" ht="22.5" hidden="1" customHeight="1" x14ac:dyDescent="0.2">
      <c r="A232" s="221"/>
      <c r="B232" s="222"/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22"/>
      <c r="N232" s="223"/>
      <c r="O232" s="227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9"/>
      <c r="AA232" s="227"/>
      <c r="AB232" s="228"/>
      <c r="AC232" s="228"/>
      <c r="AD232" s="228"/>
      <c r="AE232" s="228"/>
      <c r="AF232" s="228"/>
      <c r="AG232" s="228"/>
      <c r="AH232" s="228"/>
      <c r="AI232" s="228"/>
      <c r="AJ232" s="228"/>
      <c r="AK232" s="228"/>
      <c r="AL232" s="229"/>
      <c r="AM232" s="227"/>
      <c r="AN232" s="228"/>
      <c r="AO232" s="228"/>
      <c r="AP232" s="228"/>
      <c r="AQ232" s="228"/>
      <c r="AR232" s="228"/>
      <c r="AS232" s="228"/>
      <c r="AT232" s="228"/>
      <c r="AU232" s="228"/>
      <c r="AV232" s="228"/>
      <c r="AW232" s="228"/>
      <c r="AX232" s="229"/>
      <c r="AY232" s="227"/>
      <c r="AZ232" s="228"/>
      <c r="BA232" s="228"/>
      <c r="BB232" s="228"/>
      <c r="BC232" s="228"/>
      <c r="BD232" s="228"/>
      <c r="BE232" s="228"/>
      <c r="BF232" s="228"/>
      <c r="BG232" s="228"/>
      <c r="BH232" s="228"/>
      <c r="BI232" s="228"/>
      <c r="BJ232" s="229"/>
      <c r="BK232" s="227"/>
      <c r="BL232" s="228"/>
      <c r="BM232" s="228"/>
      <c r="BN232" s="228"/>
      <c r="BO232" s="228"/>
      <c r="BP232" s="228"/>
      <c r="BQ232" s="228"/>
      <c r="BR232" s="228"/>
      <c r="BS232" s="228"/>
      <c r="BT232" s="228"/>
      <c r="BU232" s="228"/>
      <c r="BV232" s="229"/>
      <c r="BW232" s="186"/>
      <c r="BX232" s="187"/>
      <c r="BY232" s="187"/>
      <c r="BZ232" s="187"/>
      <c r="CA232" s="187"/>
      <c r="CB232" s="187"/>
      <c r="CC232" s="187"/>
      <c r="CD232" s="187"/>
      <c r="CE232" s="187"/>
      <c r="CF232" s="187"/>
      <c r="CG232" s="188"/>
      <c r="CH232" s="230"/>
      <c r="CI232" s="231"/>
      <c r="CJ232" s="231"/>
      <c r="CK232" s="231"/>
      <c r="CL232" s="231"/>
      <c r="CM232" s="231"/>
      <c r="CN232" s="231"/>
      <c r="CO232" s="231"/>
      <c r="CP232" s="231"/>
      <c r="CQ232" s="232"/>
      <c r="CR232" s="233"/>
      <c r="CS232" s="234"/>
      <c r="CT232" s="234"/>
      <c r="CU232" s="234"/>
      <c r="CV232" s="234"/>
      <c r="CW232" s="235"/>
      <c r="CX232" s="189"/>
      <c r="CY232" s="190"/>
      <c r="CZ232" s="190"/>
      <c r="DA232" s="190"/>
      <c r="DB232" s="190"/>
      <c r="DC232" s="190"/>
      <c r="DD232" s="190"/>
      <c r="DE232" s="190"/>
      <c r="DF232" s="190"/>
      <c r="DG232" s="191"/>
      <c r="DH232" s="189"/>
      <c r="DI232" s="190"/>
      <c r="DJ232" s="190"/>
      <c r="DK232" s="190"/>
      <c r="DL232" s="190"/>
      <c r="DM232" s="190"/>
      <c r="DN232" s="190"/>
      <c r="DO232" s="190"/>
      <c r="DP232" s="190"/>
      <c r="DQ232" s="191"/>
      <c r="DR232" s="189"/>
      <c r="DS232" s="190"/>
      <c r="DT232" s="190"/>
      <c r="DU232" s="190"/>
      <c r="DV232" s="190"/>
      <c r="DW232" s="190"/>
      <c r="DX232" s="190"/>
      <c r="DY232" s="190"/>
      <c r="DZ232" s="190"/>
      <c r="EA232" s="191"/>
      <c r="EB232" s="189"/>
      <c r="EC232" s="190"/>
      <c r="ED232" s="190"/>
      <c r="EE232" s="190"/>
      <c r="EF232" s="190"/>
      <c r="EG232" s="190"/>
      <c r="EH232" s="190"/>
      <c r="EI232" s="190"/>
      <c r="EJ232" s="190"/>
      <c r="EK232" s="191"/>
      <c r="EL232" s="189"/>
      <c r="EM232" s="190"/>
      <c r="EN232" s="190"/>
      <c r="EO232" s="190"/>
      <c r="EP232" s="190"/>
      <c r="EQ232" s="190"/>
      <c r="ER232" s="190"/>
      <c r="ES232" s="190"/>
      <c r="ET232" s="190"/>
      <c r="EU232" s="191"/>
      <c r="EV232" s="189"/>
      <c r="EW232" s="190"/>
      <c r="EX232" s="190"/>
      <c r="EY232" s="190"/>
      <c r="EZ232" s="190"/>
      <c r="FA232" s="190"/>
      <c r="FB232" s="190"/>
      <c r="FC232" s="190"/>
      <c r="FD232" s="190"/>
      <c r="FE232" s="191"/>
    </row>
    <row r="233" spans="1:161" s="23" customFormat="1" ht="41.25" hidden="1" customHeight="1" x14ac:dyDescent="0.2">
      <c r="A233" s="224"/>
      <c r="B233" s="225"/>
      <c r="C233" s="225"/>
      <c r="D233" s="225"/>
      <c r="E233" s="225"/>
      <c r="F233" s="225"/>
      <c r="G233" s="225"/>
      <c r="H233" s="225"/>
      <c r="I233" s="225"/>
      <c r="J233" s="225"/>
      <c r="K233" s="225"/>
      <c r="L233" s="225"/>
      <c r="M233" s="225"/>
      <c r="N233" s="226"/>
      <c r="O233" s="224"/>
      <c r="P233" s="225"/>
      <c r="Q233" s="225"/>
      <c r="R233" s="225"/>
      <c r="S233" s="225"/>
      <c r="T233" s="225"/>
      <c r="U233" s="225"/>
      <c r="V233" s="225"/>
      <c r="W233" s="225"/>
      <c r="X233" s="225"/>
      <c r="Y233" s="225"/>
      <c r="Z233" s="226"/>
      <c r="AA233" s="224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  <c r="AL233" s="226"/>
      <c r="AM233" s="224"/>
      <c r="AN233" s="225"/>
      <c r="AO233" s="225"/>
      <c r="AP233" s="225"/>
      <c r="AQ233" s="225"/>
      <c r="AR233" s="225"/>
      <c r="AS233" s="225"/>
      <c r="AT233" s="225"/>
      <c r="AU233" s="225"/>
      <c r="AV233" s="225"/>
      <c r="AW233" s="225"/>
      <c r="AX233" s="226"/>
      <c r="AY233" s="224"/>
      <c r="AZ233" s="225"/>
      <c r="BA233" s="225"/>
      <c r="BB233" s="225"/>
      <c r="BC233" s="225"/>
      <c r="BD233" s="225"/>
      <c r="BE233" s="225"/>
      <c r="BF233" s="225"/>
      <c r="BG233" s="225"/>
      <c r="BH233" s="225"/>
      <c r="BI233" s="225"/>
      <c r="BJ233" s="226"/>
      <c r="BK233" s="224"/>
      <c r="BL233" s="225"/>
      <c r="BM233" s="225"/>
      <c r="BN233" s="225"/>
      <c r="BO233" s="225"/>
      <c r="BP233" s="225"/>
      <c r="BQ233" s="225"/>
      <c r="BR233" s="225"/>
      <c r="BS233" s="225"/>
      <c r="BT233" s="225"/>
      <c r="BU233" s="225"/>
      <c r="BV233" s="226"/>
      <c r="BW233" s="186"/>
      <c r="BX233" s="239"/>
      <c r="BY233" s="239"/>
      <c r="BZ233" s="239"/>
      <c r="CA233" s="239"/>
      <c r="CB233" s="239"/>
      <c r="CC233" s="239"/>
      <c r="CD233" s="239"/>
      <c r="CE233" s="239"/>
      <c r="CF233" s="239"/>
      <c r="CG233" s="240"/>
      <c r="CH233" s="230"/>
      <c r="CI233" s="241"/>
      <c r="CJ233" s="241"/>
      <c r="CK233" s="241"/>
      <c r="CL233" s="241"/>
      <c r="CM233" s="241"/>
      <c r="CN233" s="241"/>
      <c r="CO233" s="241"/>
      <c r="CP233" s="241"/>
      <c r="CQ233" s="242"/>
      <c r="CR233" s="243"/>
      <c r="CS233" s="244"/>
      <c r="CT233" s="244"/>
      <c r="CU233" s="244"/>
      <c r="CV233" s="244"/>
      <c r="CW233" s="245"/>
      <c r="CX233" s="189"/>
      <c r="CY233" s="190"/>
      <c r="CZ233" s="190"/>
      <c r="DA233" s="190"/>
      <c r="DB233" s="190"/>
      <c r="DC233" s="190"/>
      <c r="DD233" s="190"/>
      <c r="DE233" s="190"/>
      <c r="DF233" s="190"/>
      <c r="DG233" s="191"/>
      <c r="DH233" s="189"/>
      <c r="DI233" s="190"/>
      <c r="DJ233" s="190"/>
      <c r="DK233" s="190"/>
      <c r="DL233" s="190"/>
      <c r="DM233" s="190"/>
      <c r="DN233" s="190"/>
      <c r="DO233" s="190"/>
      <c r="DP233" s="190"/>
      <c r="DQ233" s="191"/>
      <c r="DR233" s="189"/>
      <c r="DS233" s="190"/>
      <c r="DT233" s="190"/>
      <c r="DU233" s="190"/>
      <c r="DV233" s="190"/>
      <c r="DW233" s="190"/>
      <c r="DX233" s="190"/>
      <c r="DY233" s="190"/>
      <c r="DZ233" s="190"/>
      <c r="EA233" s="191"/>
      <c r="EB233" s="189"/>
      <c r="EC233" s="190"/>
      <c r="ED233" s="190"/>
      <c r="EE233" s="190"/>
      <c r="EF233" s="190"/>
      <c r="EG233" s="190"/>
      <c r="EH233" s="190"/>
      <c r="EI233" s="190"/>
      <c r="EJ233" s="190"/>
      <c r="EK233" s="191"/>
      <c r="EL233" s="189"/>
      <c r="EM233" s="190"/>
      <c r="EN233" s="190"/>
      <c r="EO233" s="190"/>
      <c r="EP233" s="190"/>
      <c r="EQ233" s="190"/>
      <c r="ER233" s="190"/>
      <c r="ES233" s="190"/>
      <c r="ET233" s="190"/>
      <c r="EU233" s="191"/>
      <c r="EV233" s="189"/>
      <c r="EW233" s="190"/>
      <c r="EX233" s="190"/>
      <c r="EY233" s="190"/>
      <c r="EZ233" s="190"/>
      <c r="FA233" s="190"/>
      <c r="FB233" s="190"/>
      <c r="FC233" s="190"/>
      <c r="FD233" s="190"/>
      <c r="FE233" s="191"/>
    </row>
    <row r="234" spans="1:161" s="23" customFormat="1" ht="19.5" hidden="1" customHeight="1" x14ac:dyDescent="0.2">
      <c r="A234" s="221"/>
      <c r="B234" s="222"/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22"/>
      <c r="N234" s="223"/>
      <c r="O234" s="227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9"/>
      <c r="AA234" s="227"/>
      <c r="AB234" s="228"/>
      <c r="AC234" s="228"/>
      <c r="AD234" s="228"/>
      <c r="AE234" s="228"/>
      <c r="AF234" s="228"/>
      <c r="AG234" s="228"/>
      <c r="AH234" s="228"/>
      <c r="AI234" s="228"/>
      <c r="AJ234" s="228"/>
      <c r="AK234" s="228"/>
      <c r="AL234" s="229"/>
      <c r="AM234" s="227"/>
      <c r="AN234" s="228"/>
      <c r="AO234" s="228"/>
      <c r="AP234" s="228"/>
      <c r="AQ234" s="228"/>
      <c r="AR234" s="228"/>
      <c r="AS234" s="228"/>
      <c r="AT234" s="228"/>
      <c r="AU234" s="228"/>
      <c r="AV234" s="228"/>
      <c r="AW234" s="228"/>
      <c r="AX234" s="229"/>
      <c r="AY234" s="227"/>
      <c r="AZ234" s="228"/>
      <c r="BA234" s="228"/>
      <c r="BB234" s="228"/>
      <c r="BC234" s="228"/>
      <c r="BD234" s="228"/>
      <c r="BE234" s="228"/>
      <c r="BF234" s="228"/>
      <c r="BG234" s="228"/>
      <c r="BH234" s="228"/>
      <c r="BI234" s="228"/>
      <c r="BJ234" s="229"/>
      <c r="BK234" s="227"/>
      <c r="BL234" s="228"/>
      <c r="BM234" s="228"/>
      <c r="BN234" s="228"/>
      <c r="BO234" s="228"/>
      <c r="BP234" s="228"/>
      <c r="BQ234" s="228"/>
      <c r="BR234" s="228"/>
      <c r="BS234" s="228"/>
      <c r="BT234" s="228"/>
      <c r="BU234" s="228"/>
      <c r="BV234" s="229"/>
      <c r="BW234" s="186"/>
      <c r="BX234" s="187"/>
      <c r="BY234" s="187"/>
      <c r="BZ234" s="187"/>
      <c r="CA234" s="187"/>
      <c r="CB234" s="187"/>
      <c r="CC234" s="187"/>
      <c r="CD234" s="187"/>
      <c r="CE234" s="187"/>
      <c r="CF234" s="187"/>
      <c r="CG234" s="188"/>
      <c r="CH234" s="230"/>
      <c r="CI234" s="231"/>
      <c r="CJ234" s="231"/>
      <c r="CK234" s="231"/>
      <c r="CL234" s="231"/>
      <c r="CM234" s="231"/>
      <c r="CN234" s="231"/>
      <c r="CO234" s="231"/>
      <c r="CP234" s="231"/>
      <c r="CQ234" s="232"/>
      <c r="CR234" s="233"/>
      <c r="CS234" s="234"/>
      <c r="CT234" s="234"/>
      <c r="CU234" s="234"/>
      <c r="CV234" s="234"/>
      <c r="CW234" s="235"/>
      <c r="CX234" s="189"/>
      <c r="CY234" s="190"/>
      <c r="CZ234" s="190"/>
      <c r="DA234" s="190"/>
      <c r="DB234" s="190"/>
      <c r="DC234" s="190"/>
      <c r="DD234" s="190"/>
      <c r="DE234" s="190"/>
      <c r="DF234" s="190"/>
      <c r="DG234" s="191"/>
      <c r="DH234" s="189"/>
      <c r="DI234" s="190"/>
      <c r="DJ234" s="190"/>
      <c r="DK234" s="190"/>
      <c r="DL234" s="190"/>
      <c r="DM234" s="190"/>
      <c r="DN234" s="190"/>
      <c r="DO234" s="190"/>
      <c r="DP234" s="190"/>
      <c r="DQ234" s="191"/>
      <c r="DR234" s="189"/>
      <c r="DS234" s="190"/>
      <c r="DT234" s="190"/>
      <c r="DU234" s="190"/>
      <c r="DV234" s="190"/>
      <c r="DW234" s="190"/>
      <c r="DX234" s="190"/>
      <c r="DY234" s="190"/>
      <c r="DZ234" s="190"/>
      <c r="EA234" s="191"/>
      <c r="EB234" s="189"/>
      <c r="EC234" s="190"/>
      <c r="ED234" s="190"/>
      <c r="EE234" s="190"/>
      <c r="EF234" s="190"/>
      <c r="EG234" s="190"/>
      <c r="EH234" s="190"/>
      <c r="EI234" s="190"/>
      <c r="EJ234" s="190"/>
      <c r="EK234" s="191"/>
      <c r="EL234" s="189"/>
      <c r="EM234" s="190"/>
      <c r="EN234" s="190"/>
      <c r="EO234" s="190"/>
      <c r="EP234" s="190"/>
      <c r="EQ234" s="190"/>
      <c r="ER234" s="190"/>
      <c r="ES234" s="190"/>
      <c r="ET234" s="190"/>
      <c r="EU234" s="191"/>
      <c r="EV234" s="189"/>
      <c r="EW234" s="190"/>
      <c r="EX234" s="190"/>
      <c r="EY234" s="190"/>
      <c r="EZ234" s="190"/>
      <c r="FA234" s="190"/>
      <c r="FB234" s="190"/>
      <c r="FC234" s="190"/>
      <c r="FD234" s="190"/>
      <c r="FE234" s="191"/>
    </row>
    <row r="235" spans="1:161" s="23" customFormat="1" ht="37.5" hidden="1" customHeight="1" x14ac:dyDescent="0.2">
      <c r="A235" s="224"/>
      <c r="B235" s="225"/>
      <c r="C235" s="225"/>
      <c r="D235" s="225"/>
      <c r="E235" s="225"/>
      <c r="F235" s="225"/>
      <c r="G235" s="225"/>
      <c r="H235" s="225"/>
      <c r="I235" s="225"/>
      <c r="J235" s="225"/>
      <c r="K235" s="225"/>
      <c r="L235" s="225"/>
      <c r="M235" s="225"/>
      <c r="N235" s="226"/>
      <c r="O235" s="224"/>
      <c r="P235" s="225"/>
      <c r="Q235" s="225"/>
      <c r="R235" s="225"/>
      <c r="S235" s="225"/>
      <c r="T235" s="225"/>
      <c r="U235" s="225"/>
      <c r="V235" s="225"/>
      <c r="W235" s="225"/>
      <c r="X235" s="225"/>
      <c r="Y235" s="225"/>
      <c r="Z235" s="226"/>
      <c r="AA235" s="224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  <c r="AL235" s="226"/>
      <c r="AM235" s="224"/>
      <c r="AN235" s="225"/>
      <c r="AO235" s="225"/>
      <c r="AP235" s="225"/>
      <c r="AQ235" s="225"/>
      <c r="AR235" s="225"/>
      <c r="AS235" s="225"/>
      <c r="AT235" s="225"/>
      <c r="AU235" s="225"/>
      <c r="AV235" s="225"/>
      <c r="AW235" s="225"/>
      <c r="AX235" s="226"/>
      <c r="AY235" s="224"/>
      <c r="AZ235" s="225"/>
      <c r="BA235" s="225"/>
      <c r="BB235" s="225"/>
      <c r="BC235" s="225"/>
      <c r="BD235" s="225"/>
      <c r="BE235" s="225"/>
      <c r="BF235" s="225"/>
      <c r="BG235" s="225"/>
      <c r="BH235" s="225"/>
      <c r="BI235" s="225"/>
      <c r="BJ235" s="226"/>
      <c r="BK235" s="224"/>
      <c r="BL235" s="225"/>
      <c r="BM235" s="225"/>
      <c r="BN235" s="225"/>
      <c r="BO235" s="225"/>
      <c r="BP235" s="225"/>
      <c r="BQ235" s="225"/>
      <c r="BR235" s="225"/>
      <c r="BS235" s="225"/>
      <c r="BT235" s="225"/>
      <c r="BU235" s="225"/>
      <c r="BV235" s="226"/>
      <c r="BW235" s="186"/>
      <c r="BX235" s="239"/>
      <c r="BY235" s="239"/>
      <c r="BZ235" s="239"/>
      <c r="CA235" s="239"/>
      <c r="CB235" s="239"/>
      <c r="CC235" s="239"/>
      <c r="CD235" s="239"/>
      <c r="CE235" s="239"/>
      <c r="CF235" s="239"/>
      <c r="CG235" s="240"/>
      <c r="CH235" s="230"/>
      <c r="CI235" s="241"/>
      <c r="CJ235" s="241"/>
      <c r="CK235" s="241"/>
      <c r="CL235" s="241"/>
      <c r="CM235" s="241"/>
      <c r="CN235" s="241"/>
      <c r="CO235" s="241"/>
      <c r="CP235" s="241"/>
      <c r="CQ235" s="242"/>
      <c r="CR235" s="236"/>
      <c r="CS235" s="237"/>
      <c r="CT235" s="237"/>
      <c r="CU235" s="237"/>
      <c r="CV235" s="237"/>
      <c r="CW235" s="238"/>
      <c r="CX235" s="189"/>
      <c r="CY235" s="190"/>
      <c r="CZ235" s="190"/>
      <c r="DA235" s="190"/>
      <c r="DB235" s="190"/>
      <c r="DC235" s="190"/>
      <c r="DD235" s="190"/>
      <c r="DE235" s="190"/>
      <c r="DF235" s="190"/>
      <c r="DG235" s="191"/>
      <c r="DH235" s="189"/>
      <c r="DI235" s="190"/>
      <c r="DJ235" s="190"/>
      <c r="DK235" s="190"/>
      <c r="DL235" s="190"/>
      <c r="DM235" s="190"/>
      <c r="DN235" s="190"/>
      <c r="DO235" s="190"/>
      <c r="DP235" s="190"/>
      <c r="DQ235" s="191"/>
      <c r="DR235" s="189"/>
      <c r="DS235" s="190"/>
      <c r="DT235" s="190"/>
      <c r="DU235" s="190"/>
      <c r="DV235" s="190"/>
      <c r="DW235" s="190"/>
      <c r="DX235" s="190"/>
      <c r="DY235" s="190"/>
      <c r="DZ235" s="190"/>
      <c r="EA235" s="191"/>
      <c r="EB235" s="189"/>
      <c r="EC235" s="190"/>
      <c r="ED235" s="190"/>
      <c r="EE235" s="190"/>
      <c r="EF235" s="190"/>
      <c r="EG235" s="190"/>
      <c r="EH235" s="190"/>
      <c r="EI235" s="190"/>
      <c r="EJ235" s="190"/>
      <c r="EK235" s="191"/>
      <c r="EL235" s="189"/>
      <c r="EM235" s="190"/>
      <c r="EN235" s="190"/>
      <c r="EO235" s="190"/>
      <c r="EP235" s="190"/>
      <c r="EQ235" s="190"/>
      <c r="ER235" s="190"/>
      <c r="ES235" s="190"/>
      <c r="ET235" s="190"/>
      <c r="EU235" s="191"/>
      <c r="EV235" s="189"/>
      <c r="EW235" s="190"/>
      <c r="EX235" s="190"/>
      <c r="EY235" s="190"/>
      <c r="EZ235" s="190"/>
      <c r="FA235" s="190"/>
      <c r="FB235" s="190"/>
      <c r="FC235" s="190"/>
      <c r="FD235" s="190"/>
      <c r="FE235" s="191"/>
    </row>
    <row r="236" spans="1:161" s="23" customFormat="1" ht="33" hidden="1" customHeight="1" x14ac:dyDescent="0.2">
      <c r="A236" s="208" t="s">
        <v>72</v>
      </c>
      <c r="B236" s="209"/>
      <c r="C236" s="209"/>
      <c r="D236" s="209"/>
      <c r="E236" s="209"/>
      <c r="F236" s="209"/>
      <c r="G236" s="209"/>
      <c r="H236" s="209"/>
      <c r="I236" s="209"/>
      <c r="J236" s="209"/>
      <c r="K236" s="209"/>
      <c r="L236" s="209"/>
      <c r="M236" s="209"/>
      <c r="N236" s="210"/>
      <c r="O236" s="177" t="s">
        <v>70</v>
      </c>
      <c r="P236" s="178"/>
      <c r="Q236" s="178"/>
      <c r="R236" s="178"/>
      <c r="S236" s="178"/>
      <c r="T236" s="178"/>
      <c r="U236" s="178"/>
      <c r="V236" s="178"/>
      <c r="W236" s="178"/>
      <c r="X236" s="178"/>
      <c r="Y236" s="178"/>
      <c r="Z236" s="179"/>
      <c r="AA236" s="177" t="s">
        <v>63</v>
      </c>
      <c r="AB236" s="178"/>
      <c r="AC236" s="178"/>
      <c r="AD236" s="178"/>
      <c r="AE236" s="178"/>
      <c r="AF236" s="178"/>
      <c r="AG236" s="178"/>
      <c r="AH236" s="178"/>
      <c r="AI236" s="178"/>
      <c r="AJ236" s="178"/>
      <c r="AK236" s="178"/>
      <c r="AL236" s="179"/>
      <c r="AM236" s="177"/>
      <c r="AN236" s="178"/>
      <c r="AO236" s="178"/>
      <c r="AP236" s="178"/>
      <c r="AQ236" s="178"/>
      <c r="AR236" s="178"/>
      <c r="AS236" s="178"/>
      <c r="AT236" s="178"/>
      <c r="AU236" s="178"/>
      <c r="AV236" s="178"/>
      <c r="AW236" s="178"/>
      <c r="AX236" s="179"/>
      <c r="AY236" s="177"/>
      <c r="AZ236" s="178"/>
      <c r="BA236" s="178"/>
      <c r="BB236" s="178"/>
      <c r="BC236" s="178"/>
      <c r="BD236" s="178"/>
      <c r="BE236" s="178"/>
      <c r="BF236" s="178"/>
      <c r="BG236" s="178"/>
      <c r="BH236" s="178"/>
      <c r="BI236" s="178"/>
      <c r="BJ236" s="179"/>
      <c r="BK236" s="177"/>
      <c r="BL236" s="178"/>
      <c r="BM236" s="178"/>
      <c r="BN236" s="178"/>
      <c r="BO236" s="178"/>
      <c r="BP236" s="178"/>
      <c r="BQ236" s="178"/>
      <c r="BR236" s="178"/>
      <c r="BS236" s="178"/>
      <c r="BT236" s="178"/>
      <c r="BU236" s="178"/>
      <c r="BV236" s="179"/>
      <c r="BW236" s="55" t="s">
        <v>80</v>
      </c>
      <c r="BX236" s="56"/>
      <c r="BY236" s="56"/>
      <c r="BZ236" s="56"/>
      <c r="CA236" s="56"/>
      <c r="CB236" s="56"/>
      <c r="CC236" s="56"/>
      <c r="CD236" s="56"/>
      <c r="CE236" s="56"/>
      <c r="CF236" s="56"/>
      <c r="CG236" s="57"/>
      <c r="CH236" s="46" t="s">
        <v>44</v>
      </c>
      <c r="CI236" s="47"/>
      <c r="CJ236" s="47"/>
      <c r="CK236" s="47"/>
      <c r="CL236" s="47"/>
      <c r="CM236" s="47"/>
      <c r="CN236" s="47"/>
      <c r="CO236" s="47"/>
      <c r="CP236" s="47"/>
      <c r="CQ236" s="48"/>
      <c r="CR236" s="107" t="s">
        <v>74</v>
      </c>
      <c r="CS236" s="108"/>
      <c r="CT236" s="108"/>
      <c r="CU236" s="108"/>
      <c r="CV236" s="108"/>
      <c r="CW236" s="109"/>
      <c r="CX236" s="192"/>
      <c r="CY236" s="193"/>
      <c r="CZ236" s="193"/>
      <c r="DA236" s="193"/>
      <c r="DB236" s="193"/>
      <c r="DC236" s="193"/>
      <c r="DD236" s="193"/>
      <c r="DE236" s="193"/>
      <c r="DF236" s="193"/>
      <c r="DG236" s="194"/>
      <c r="DH236" s="192"/>
      <c r="DI236" s="193"/>
      <c r="DJ236" s="193"/>
      <c r="DK236" s="193"/>
      <c r="DL236" s="193"/>
      <c r="DM236" s="193"/>
      <c r="DN236" s="193"/>
      <c r="DO236" s="193"/>
      <c r="DP236" s="193"/>
      <c r="DQ236" s="194"/>
      <c r="DR236" s="192"/>
      <c r="DS236" s="193"/>
      <c r="DT236" s="193"/>
      <c r="DU236" s="193"/>
      <c r="DV236" s="193"/>
      <c r="DW236" s="193"/>
      <c r="DX236" s="193"/>
      <c r="DY236" s="193"/>
      <c r="DZ236" s="193"/>
      <c r="EA236" s="194"/>
      <c r="EB236" s="192"/>
      <c r="EC236" s="193"/>
      <c r="ED236" s="193"/>
      <c r="EE236" s="193"/>
      <c r="EF236" s="193"/>
      <c r="EG236" s="193"/>
      <c r="EH236" s="193"/>
      <c r="EI236" s="193"/>
      <c r="EJ236" s="193"/>
      <c r="EK236" s="194"/>
      <c r="EL236" s="192"/>
      <c r="EM236" s="193"/>
      <c r="EN236" s="193"/>
      <c r="EO236" s="193"/>
      <c r="EP236" s="193"/>
      <c r="EQ236" s="193"/>
      <c r="ER236" s="193"/>
      <c r="ES236" s="193"/>
      <c r="ET236" s="193"/>
      <c r="EU236" s="194"/>
      <c r="EV236" s="192"/>
      <c r="EW236" s="193"/>
      <c r="EX236" s="193"/>
      <c r="EY236" s="193"/>
      <c r="EZ236" s="193"/>
      <c r="FA236" s="193"/>
      <c r="FB236" s="193"/>
      <c r="FC236" s="193"/>
      <c r="FD236" s="193"/>
      <c r="FE236" s="194"/>
    </row>
    <row r="237" spans="1:161" s="23" customFormat="1" ht="47.25" hidden="1" customHeight="1" x14ac:dyDescent="0.2">
      <c r="A237" s="211"/>
      <c r="B237" s="212"/>
      <c r="C237" s="212"/>
      <c r="D237" s="212"/>
      <c r="E237" s="212"/>
      <c r="F237" s="212"/>
      <c r="G237" s="212"/>
      <c r="H237" s="212"/>
      <c r="I237" s="212"/>
      <c r="J237" s="212"/>
      <c r="K237" s="212"/>
      <c r="L237" s="212"/>
      <c r="M237" s="212"/>
      <c r="N237" s="213"/>
      <c r="O237" s="211"/>
      <c r="P237" s="212"/>
      <c r="Q237" s="212"/>
      <c r="R237" s="212"/>
      <c r="S237" s="212"/>
      <c r="T237" s="212"/>
      <c r="U237" s="212"/>
      <c r="V237" s="212"/>
      <c r="W237" s="212"/>
      <c r="X237" s="212"/>
      <c r="Y237" s="212"/>
      <c r="Z237" s="213"/>
      <c r="AA237" s="211"/>
      <c r="AB237" s="212"/>
      <c r="AC237" s="212"/>
      <c r="AD237" s="212"/>
      <c r="AE237" s="212"/>
      <c r="AF237" s="212"/>
      <c r="AG237" s="212"/>
      <c r="AH237" s="212"/>
      <c r="AI237" s="212"/>
      <c r="AJ237" s="212"/>
      <c r="AK237" s="212"/>
      <c r="AL237" s="213"/>
      <c r="AM237" s="211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3"/>
      <c r="AY237" s="211"/>
      <c r="AZ237" s="212"/>
      <c r="BA237" s="212"/>
      <c r="BB237" s="212"/>
      <c r="BC237" s="212"/>
      <c r="BD237" s="212"/>
      <c r="BE237" s="212"/>
      <c r="BF237" s="212"/>
      <c r="BG237" s="212"/>
      <c r="BH237" s="212"/>
      <c r="BI237" s="212"/>
      <c r="BJ237" s="213"/>
      <c r="BK237" s="211"/>
      <c r="BL237" s="212"/>
      <c r="BM237" s="212"/>
      <c r="BN237" s="212"/>
      <c r="BO237" s="212"/>
      <c r="BP237" s="212"/>
      <c r="BQ237" s="212"/>
      <c r="BR237" s="212"/>
      <c r="BS237" s="212"/>
      <c r="BT237" s="212"/>
      <c r="BU237" s="212"/>
      <c r="BV237" s="213"/>
      <c r="BW237" s="55" t="s">
        <v>81</v>
      </c>
      <c r="BX237" s="148"/>
      <c r="BY237" s="148"/>
      <c r="BZ237" s="148"/>
      <c r="CA237" s="148"/>
      <c r="CB237" s="148"/>
      <c r="CC237" s="148"/>
      <c r="CD237" s="148"/>
      <c r="CE237" s="148"/>
      <c r="CF237" s="148"/>
      <c r="CG237" s="149"/>
      <c r="CH237" s="46" t="s">
        <v>45</v>
      </c>
      <c r="CI237" s="214"/>
      <c r="CJ237" s="214"/>
      <c r="CK237" s="214"/>
      <c r="CL237" s="214"/>
      <c r="CM237" s="214"/>
      <c r="CN237" s="214"/>
      <c r="CO237" s="214"/>
      <c r="CP237" s="214"/>
      <c r="CQ237" s="215"/>
      <c r="CR237" s="95"/>
      <c r="CS237" s="96"/>
      <c r="CT237" s="96"/>
      <c r="CU237" s="96"/>
      <c r="CV237" s="96"/>
      <c r="CW237" s="97"/>
      <c r="CX237" s="192"/>
      <c r="CY237" s="216"/>
      <c r="CZ237" s="216"/>
      <c r="DA237" s="216"/>
      <c r="DB237" s="216"/>
      <c r="DC237" s="216"/>
      <c r="DD237" s="216"/>
      <c r="DE237" s="216"/>
      <c r="DF237" s="216"/>
      <c r="DG237" s="217"/>
      <c r="DH237" s="192"/>
      <c r="DI237" s="216"/>
      <c r="DJ237" s="216"/>
      <c r="DK237" s="216"/>
      <c r="DL237" s="216"/>
      <c r="DM237" s="216"/>
      <c r="DN237" s="216"/>
      <c r="DO237" s="216"/>
      <c r="DP237" s="216"/>
      <c r="DQ237" s="217"/>
      <c r="DR237" s="192"/>
      <c r="DS237" s="216"/>
      <c r="DT237" s="216"/>
      <c r="DU237" s="216"/>
      <c r="DV237" s="216"/>
      <c r="DW237" s="216"/>
      <c r="DX237" s="216"/>
      <c r="DY237" s="216"/>
      <c r="DZ237" s="216"/>
      <c r="EA237" s="217"/>
      <c r="EB237" s="192"/>
      <c r="EC237" s="216"/>
      <c r="ED237" s="216"/>
      <c r="EE237" s="216"/>
      <c r="EF237" s="216"/>
      <c r="EG237" s="216"/>
      <c r="EH237" s="216"/>
      <c r="EI237" s="216"/>
      <c r="EJ237" s="216"/>
      <c r="EK237" s="217"/>
      <c r="EL237" s="192"/>
      <c r="EM237" s="216"/>
      <c r="EN237" s="216"/>
      <c r="EO237" s="216"/>
      <c r="EP237" s="216"/>
      <c r="EQ237" s="216"/>
      <c r="ER237" s="216"/>
      <c r="ES237" s="216"/>
      <c r="ET237" s="216"/>
      <c r="EU237" s="29"/>
      <c r="EV237" s="46"/>
      <c r="EW237" s="214"/>
      <c r="EX237" s="214"/>
      <c r="EY237" s="214"/>
      <c r="EZ237" s="214"/>
      <c r="FA237" s="214"/>
      <c r="FB237" s="214"/>
      <c r="FC237" s="214"/>
      <c r="FD237" s="214"/>
      <c r="FE237" s="215"/>
    </row>
    <row r="238" spans="1:161" s="23" customFormat="1" ht="1.5" hidden="1" customHeight="1" x14ac:dyDescent="0.2">
      <c r="A238" s="208"/>
      <c r="B238" s="209"/>
      <c r="C238" s="209"/>
      <c r="D238" s="209"/>
      <c r="E238" s="209"/>
      <c r="F238" s="209"/>
      <c r="G238" s="209"/>
      <c r="H238" s="209"/>
      <c r="I238" s="209"/>
      <c r="J238" s="209"/>
      <c r="K238" s="209"/>
      <c r="L238" s="209"/>
      <c r="M238" s="209"/>
      <c r="N238" s="210"/>
      <c r="O238" s="177"/>
      <c r="P238" s="178"/>
      <c r="Q238" s="178"/>
      <c r="R238" s="178"/>
      <c r="S238" s="178"/>
      <c r="T238" s="178"/>
      <c r="U238" s="178"/>
      <c r="V238" s="178"/>
      <c r="W238" s="178"/>
      <c r="X238" s="178"/>
      <c r="Y238" s="178"/>
      <c r="Z238" s="179"/>
      <c r="AA238" s="177"/>
      <c r="AB238" s="178"/>
      <c r="AC238" s="178"/>
      <c r="AD238" s="178"/>
      <c r="AE238" s="178"/>
      <c r="AF238" s="178"/>
      <c r="AG238" s="178"/>
      <c r="AH238" s="178"/>
      <c r="AI238" s="178"/>
      <c r="AJ238" s="178"/>
      <c r="AK238" s="178"/>
      <c r="AL238" s="179"/>
      <c r="AM238" s="177"/>
      <c r="AN238" s="178"/>
      <c r="AO238" s="178"/>
      <c r="AP238" s="178"/>
      <c r="AQ238" s="178"/>
      <c r="AR238" s="178"/>
      <c r="AS238" s="178"/>
      <c r="AT238" s="178"/>
      <c r="AU238" s="178"/>
      <c r="AV238" s="178"/>
      <c r="AW238" s="178"/>
      <c r="AX238" s="179"/>
      <c r="AY238" s="177"/>
      <c r="AZ238" s="178"/>
      <c r="BA238" s="178"/>
      <c r="BB238" s="178"/>
      <c r="BC238" s="178"/>
      <c r="BD238" s="178"/>
      <c r="BE238" s="178"/>
      <c r="BF238" s="178"/>
      <c r="BG238" s="178"/>
      <c r="BH238" s="178"/>
      <c r="BI238" s="178"/>
      <c r="BJ238" s="179"/>
      <c r="BK238" s="177"/>
      <c r="BL238" s="178"/>
      <c r="BM238" s="178"/>
      <c r="BN238" s="178"/>
      <c r="BO238" s="178"/>
      <c r="BP238" s="178"/>
      <c r="BQ238" s="178"/>
      <c r="BR238" s="178"/>
      <c r="BS238" s="178"/>
      <c r="BT238" s="178"/>
      <c r="BU238" s="178"/>
      <c r="BV238" s="179"/>
      <c r="BW238" s="55"/>
      <c r="BX238" s="56"/>
      <c r="BY238" s="56"/>
      <c r="BZ238" s="56"/>
      <c r="CA238" s="56"/>
      <c r="CB238" s="56"/>
      <c r="CC238" s="56"/>
      <c r="CD238" s="56"/>
      <c r="CE238" s="56"/>
      <c r="CF238" s="56"/>
      <c r="CG238" s="57"/>
      <c r="CH238" s="46"/>
      <c r="CI238" s="47"/>
      <c r="CJ238" s="47"/>
      <c r="CK238" s="47"/>
      <c r="CL238" s="47"/>
      <c r="CM238" s="47"/>
      <c r="CN238" s="47"/>
      <c r="CO238" s="47"/>
      <c r="CP238" s="47"/>
      <c r="CQ238" s="48"/>
      <c r="CR238" s="107"/>
      <c r="CS238" s="108"/>
      <c r="CT238" s="108"/>
      <c r="CU238" s="108"/>
      <c r="CV238" s="108"/>
      <c r="CW238" s="109"/>
      <c r="CX238" s="192"/>
      <c r="CY238" s="193"/>
      <c r="CZ238" s="193"/>
      <c r="DA238" s="193"/>
      <c r="DB238" s="193"/>
      <c r="DC238" s="193"/>
      <c r="DD238" s="193"/>
      <c r="DE238" s="193"/>
      <c r="DF238" s="193"/>
      <c r="DG238" s="194"/>
      <c r="DH238" s="192"/>
      <c r="DI238" s="193"/>
      <c r="DJ238" s="193"/>
      <c r="DK238" s="193"/>
      <c r="DL238" s="193"/>
      <c r="DM238" s="193"/>
      <c r="DN238" s="193"/>
      <c r="DO238" s="193"/>
      <c r="DP238" s="193"/>
      <c r="DQ238" s="194"/>
      <c r="DR238" s="192"/>
      <c r="DS238" s="193"/>
      <c r="DT238" s="193"/>
      <c r="DU238" s="193"/>
      <c r="DV238" s="193"/>
      <c r="DW238" s="193"/>
      <c r="DX238" s="193"/>
      <c r="DY238" s="193"/>
      <c r="DZ238" s="193"/>
      <c r="EA238" s="194"/>
      <c r="EB238" s="192"/>
      <c r="EC238" s="193"/>
      <c r="ED238" s="193"/>
      <c r="EE238" s="193"/>
      <c r="EF238" s="193"/>
      <c r="EG238" s="193"/>
      <c r="EH238" s="193"/>
      <c r="EI238" s="193"/>
      <c r="EJ238" s="193"/>
      <c r="EK238" s="194"/>
      <c r="EL238" s="192"/>
      <c r="EM238" s="193"/>
      <c r="EN238" s="193"/>
      <c r="EO238" s="193"/>
      <c r="EP238" s="193"/>
      <c r="EQ238" s="193"/>
      <c r="ER238" s="193"/>
      <c r="ES238" s="193"/>
      <c r="ET238" s="193"/>
      <c r="EU238" s="194"/>
      <c r="EV238" s="192"/>
      <c r="EW238" s="193"/>
      <c r="EX238" s="193"/>
      <c r="EY238" s="193"/>
      <c r="EZ238" s="193"/>
      <c r="FA238" s="193"/>
      <c r="FB238" s="193"/>
      <c r="FC238" s="193"/>
      <c r="FD238" s="193"/>
      <c r="FE238" s="194"/>
    </row>
    <row r="239" spans="1:161" s="23" customFormat="1" ht="54.75" hidden="1" customHeight="1" x14ac:dyDescent="0.2">
      <c r="A239" s="211"/>
      <c r="B239" s="212"/>
      <c r="C239" s="212"/>
      <c r="D239" s="212"/>
      <c r="E239" s="212"/>
      <c r="F239" s="212"/>
      <c r="G239" s="212"/>
      <c r="H239" s="212"/>
      <c r="I239" s="212"/>
      <c r="J239" s="212"/>
      <c r="K239" s="212"/>
      <c r="L239" s="212"/>
      <c r="M239" s="212"/>
      <c r="N239" s="213"/>
      <c r="O239" s="211"/>
      <c r="P239" s="212"/>
      <c r="Q239" s="212"/>
      <c r="R239" s="212"/>
      <c r="S239" s="212"/>
      <c r="T239" s="212"/>
      <c r="U239" s="212"/>
      <c r="V239" s="212"/>
      <c r="W239" s="212"/>
      <c r="X239" s="212"/>
      <c r="Y239" s="212"/>
      <c r="Z239" s="213"/>
      <c r="AA239" s="211"/>
      <c r="AB239" s="212"/>
      <c r="AC239" s="212"/>
      <c r="AD239" s="212"/>
      <c r="AE239" s="212"/>
      <c r="AF239" s="212"/>
      <c r="AG239" s="212"/>
      <c r="AH239" s="212"/>
      <c r="AI239" s="212"/>
      <c r="AJ239" s="212"/>
      <c r="AK239" s="212"/>
      <c r="AL239" s="213"/>
      <c r="AM239" s="211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3"/>
      <c r="AY239" s="211"/>
      <c r="AZ239" s="212"/>
      <c r="BA239" s="212"/>
      <c r="BB239" s="212"/>
      <c r="BC239" s="212"/>
      <c r="BD239" s="212"/>
      <c r="BE239" s="212"/>
      <c r="BF239" s="212"/>
      <c r="BG239" s="212"/>
      <c r="BH239" s="212"/>
      <c r="BI239" s="212"/>
      <c r="BJ239" s="213"/>
      <c r="BK239" s="211"/>
      <c r="BL239" s="212"/>
      <c r="BM239" s="212"/>
      <c r="BN239" s="212"/>
      <c r="BO239" s="212"/>
      <c r="BP239" s="212"/>
      <c r="BQ239" s="212"/>
      <c r="BR239" s="212"/>
      <c r="BS239" s="212"/>
      <c r="BT239" s="212"/>
      <c r="BU239" s="212"/>
      <c r="BV239" s="213"/>
      <c r="BW239" s="55"/>
      <c r="BX239" s="148"/>
      <c r="BY239" s="148"/>
      <c r="BZ239" s="148"/>
      <c r="CA239" s="148"/>
      <c r="CB239" s="148"/>
      <c r="CC239" s="148"/>
      <c r="CD239" s="148"/>
      <c r="CE239" s="148"/>
      <c r="CF239" s="148"/>
      <c r="CG239" s="149"/>
      <c r="CH239" s="46"/>
      <c r="CI239" s="214"/>
      <c r="CJ239" s="214"/>
      <c r="CK239" s="214"/>
      <c r="CL239" s="214"/>
      <c r="CM239" s="214"/>
      <c r="CN239" s="214"/>
      <c r="CO239" s="214"/>
      <c r="CP239" s="214"/>
      <c r="CQ239" s="215"/>
      <c r="CR239" s="95"/>
      <c r="CS239" s="96"/>
      <c r="CT239" s="96"/>
      <c r="CU239" s="96"/>
      <c r="CV239" s="96"/>
      <c r="CW239" s="97"/>
      <c r="CX239" s="192"/>
      <c r="CY239" s="216"/>
      <c r="CZ239" s="216"/>
      <c r="DA239" s="216"/>
      <c r="DB239" s="216"/>
      <c r="DC239" s="216"/>
      <c r="DD239" s="216"/>
      <c r="DE239" s="216"/>
      <c r="DF239" s="216"/>
      <c r="DG239" s="217"/>
      <c r="DH239" s="192"/>
      <c r="DI239" s="216"/>
      <c r="DJ239" s="216"/>
      <c r="DK239" s="216"/>
      <c r="DL239" s="216"/>
      <c r="DM239" s="216"/>
      <c r="DN239" s="216"/>
      <c r="DO239" s="216"/>
      <c r="DP239" s="216"/>
      <c r="DQ239" s="217"/>
      <c r="DR239" s="192"/>
      <c r="DS239" s="216"/>
      <c r="DT239" s="216"/>
      <c r="DU239" s="216"/>
      <c r="DV239" s="216"/>
      <c r="DW239" s="216"/>
      <c r="DX239" s="216"/>
      <c r="DY239" s="216"/>
      <c r="DZ239" s="216"/>
      <c r="EA239" s="217"/>
      <c r="EB239" s="192"/>
      <c r="EC239" s="216"/>
      <c r="ED239" s="216"/>
      <c r="EE239" s="216"/>
      <c r="EF239" s="216"/>
      <c r="EG239" s="216"/>
      <c r="EH239" s="216"/>
      <c r="EI239" s="216"/>
      <c r="EJ239" s="216"/>
      <c r="EK239" s="217"/>
      <c r="EL239" s="192"/>
      <c r="EM239" s="216"/>
      <c r="EN239" s="216"/>
      <c r="EO239" s="216"/>
      <c r="EP239" s="216"/>
      <c r="EQ239" s="216"/>
      <c r="ER239" s="216"/>
      <c r="ES239" s="216"/>
      <c r="ET239" s="216"/>
      <c r="EU239" s="29"/>
      <c r="EV239" s="46"/>
      <c r="EW239" s="214"/>
      <c r="EX239" s="214"/>
      <c r="EY239" s="214"/>
      <c r="EZ239" s="214"/>
      <c r="FA239" s="214"/>
      <c r="FB239" s="214"/>
      <c r="FC239" s="214"/>
      <c r="FD239" s="214"/>
      <c r="FE239" s="215"/>
    </row>
    <row r="240" spans="1:161" s="23" customFormat="1" ht="33.75" hidden="1" customHeight="1" x14ac:dyDescent="0.2">
      <c r="A240" s="208" t="s">
        <v>76</v>
      </c>
      <c r="B240" s="209"/>
      <c r="C240" s="209"/>
      <c r="D240" s="209"/>
      <c r="E240" s="209"/>
      <c r="F240" s="209"/>
      <c r="G240" s="209"/>
      <c r="H240" s="209"/>
      <c r="I240" s="209"/>
      <c r="J240" s="209"/>
      <c r="K240" s="209"/>
      <c r="L240" s="209"/>
      <c r="M240" s="209"/>
      <c r="N240" s="210"/>
      <c r="O240" s="177" t="s">
        <v>79</v>
      </c>
      <c r="P240" s="178"/>
      <c r="Q240" s="178"/>
      <c r="R240" s="178"/>
      <c r="S240" s="178"/>
      <c r="T240" s="178"/>
      <c r="U240" s="178"/>
      <c r="V240" s="178"/>
      <c r="W240" s="178"/>
      <c r="X240" s="178"/>
      <c r="Y240" s="178"/>
      <c r="Z240" s="179"/>
      <c r="AA240" s="177" t="s">
        <v>56</v>
      </c>
      <c r="AB240" s="178"/>
      <c r="AC240" s="178"/>
      <c r="AD240" s="178"/>
      <c r="AE240" s="178"/>
      <c r="AF240" s="178"/>
      <c r="AG240" s="178"/>
      <c r="AH240" s="178"/>
      <c r="AI240" s="178"/>
      <c r="AJ240" s="178"/>
      <c r="AK240" s="178"/>
      <c r="AL240" s="179"/>
      <c r="AM240" s="177"/>
      <c r="AN240" s="178"/>
      <c r="AO240" s="178"/>
      <c r="AP240" s="178"/>
      <c r="AQ240" s="178"/>
      <c r="AR240" s="178"/>
      <c r="AS240" s="178"/>
      <c r="AT240" s="178"/>
      <c r="AU240" s="178"/>
      <c r="AV240" s="178"/>
      <c r="AW240" s="178"/>
      <c r="AX240" s="179"/>
      <c r="AY240" s="177"/>
      <c r="AZ240" s="178"/>
      <c r="BA240" s="178"/>
      <c r="BB240" s="178"/>
      <c r="BC240" s="178"/>
      <c r="BD240" s="178"/>
      <c r="BE240" s="178"/>
      <c r="BF240" s="178"/>
      <c r="BG240" s="178"/>
      <c r="BH240" s="178"/>
      <c r="BI240" s="178"/>
      <c r="BJ240" s="179"/>
      <c r="BK240" s="177"/>
      <c r="BL240" s="178"/>
      <c r="BM240" s="178"/>
      <c r="BN240" s="178"/>
      <c r="BO240" s="178"/>
      <c r="BP240" s="178"/>
      <c r="BQ240" s="178"/>
      <c r="BR240" s="178"/>
      <c r="BS240" s="178"/>
      <c r="BT240" s="178"/>
      <c r="BU240" s="178"/>
      <c r="BV240" s="179"/>
      <c r="BW240" s="55" t="s">
        <v>80</v>
      </c>
      <c r="BX240" s="56"/>
      <c r="BY240" s="56"/>
      <c r="BZ240" s="56"/>
      <c r="CA240" s="56"/>
      <c r="CB240" s="56"/>
      <c r="CC240" s="56"/>
      <c r="CD240" s="56"/>
      <c r="CE240" s="56"/>
      <c r="CF240" s="56"/>
      <c r="CG240" s="57"/>
      <c r="CH240" s="46" t="s">
        <v>44</v>
      </c>
      <c r="CI240" s="47"/>
      <c r="CJ240" s="47"/>
      <c r="CK240" s="47"/>
      <c r="CL240" s="47"/>
      <c r="CM240" s="47"/>
      <c r="CN240" s="47"/>
      <c r="CO240" s="47"/>
      <c r="CP240" s="47"/>
      <c r="CQ240" s="48"/>
      <c r="CR240" s="107" t="s">
        <v>75</v>
      </c>
      <c r="CS240" s="108"/>
      <c r="CT240" s="108"/>
      <c r="CU240" s="108"/>
      <c r="CV240" s="108"/>
      <c r="CW240" s="109"/>
      <c r="CX240" s="192"/>
      <c r="CY240" s="193"/>
      <c r="CZ240" s="193"/>
      <c r="DA240" s="193"/>
      <c r="DB240" s="193"/>
      <c r="DC240" s="193"/>
      <c r="DD240" s="193"/>
      <c r="DE240" s="193"/>
      <c r="DF240" s="193"/>
      <c r="DG240" s="194"/>
      <c r="DH240" s="192"/>
      <c r="DI240" s="193"/>
      <c r="DJ240" s="193"/>
      <c r="DK240" s="193"/>
      <c r="DL240" s="193"/>
      <c r="DM240" s="193"/>
      <c r="DN240" s="193"/>
      <c r="DO240" s="193"/>
      <c r="DP240" s="193"/>
      <c r="DQ240" s="194"/>
      <c r="DR240" s="192"/>
      <c r="DS240" s="193"/>
      <c r="DT240" s="193"/>
      <c r="DU240" s="193"/>
      <c r="DV240" s="193"/>
      <c r="DW240" s="193"/>
      <c r="DX240" s="193"/>
      <c r="DY240" s="193"/>
      <c r="DZ240" s="193"/>
      <c r="EA240" s="194"/>
      <c r="EB240" s="192"/>
      <c r="EC240" s="193"/>
      <c r="ED240" s="193"/>
      <c r="EE240" s="193"/>
      <c r="EF240" s="193"/>
      <c r="EG240" s="193"/>
      <c r="EH240" s="193"/>
      <c r="EI240" s="193"/>
      <c r="EJ240" s="193"/>
      <c r="EK240" s="194"/>
      <c r="EL240" s="192"/>
      <c r="EM240" s="193"/>
      <c r="EN240" s="193"/>
      <c r="EO240" s="193"/>
      <c r="EP240" s="193"/>
      <c r="EQ240" s="193"/>
      <c r="ER240" s="193"/>
      <c r="ES240" s="193"/>
      <c r="ET240" s="193"/>
      <c r="EU240" s="194"/>
      <c r="EV240" s="192"/>
      <c r="EW240" s="193"/>
      <c r="EX240" s="193"/>
      <c r="EY240" s="193"/>
      <c r="EZ240" s="193"/>
      <c r="FA240" s="193"/>
      <c r="FB240" s="193"/>
      <c r="FC240" s="193"/>
      <c r="FD240" s="193"/>
      <c r="FE240" s="194"/>
    </row>
    <row r="241" spans="1:161" s="23" customFormat="1" ht="51" hidden="1" customHeight="1" x14ac:dyDescent="0.2">
      <c r="A241" s="211"/>
      <c r="B241" s="212"/>
      <c r="C241" s="212"/>
      <c r="D241" s="212"/>
      <c r="E241" s="212"/>
      <c r="F241" s="212"/>
      <c r="G241" s="212"/>
      <c r="H241" s="212"/>
      <c r="I241" s="212"/>
      <c r="J241" s="212"/>
      <c r="K241" s="212"/>
      <c r="L241" s="212"/>
      <c r="M241" s="212"/>
      <c r="N241" s="213"/>
      <c r="O241" s="211"/>
      <c r="P241" s="212"/>
      <c r="Q241" s="212"/>
      <c r="R241" s="212"/>
      <c r="S241" s="212"/>
      <c r="T241" s="212"/>
      <c r="U241" s="212"/>
      <c r="V241" s="212"/>
      <c r="W241" s="212"/>
      <c r="X241" s="212"/>
      <c r="Y241" s="212"/>
      <c r="Z241" s="213"/>
      <c r="AA241" s="211"/>
      <c r="AB241" s="212"/>
      <c r="AC241" s="212"/>
      <c r="AD241" s="212"/>
      <c r="AE241" s="212"/>
      <c r="AF241" s="212"/>
      <c r="AG241" s="212"/>
      <c r="AH241" s="212"/>
      <c r="AI241" s="212"/>
      <c r="AJ241" s="212"/>
      <c r="AK241" s="212"/>
      <c r="AL241" s="213"/>
      <c r="AM241" s="211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3"/>
      <c r="AY241" s="211"/>
      <c r="AZ241" s="212"/>
      <c r="BA241" s="212"/>
      <c r="BB241" s="212"/>
      <c r="BC241" s="212"/>
      <c r="BD241" s="212"/>
      <c r="BE241" s="212"/>
      <c r="BF241" s="212"/>
      <c r="BG241" s="212"/>
      <c r="BH241" s="212"/>
      <c r="BI241" s="212"/>
      <c r="BJ241" s="213"/>
      <c r="BK241" s="211"/>
      <c r="BL241" s="212"/>
      <c r="BM241" s="212"/>
      <c r="BN241" s="212"/>
      <c r="BO241" s="212"/>
      <c r="BP241" s="212"/>
      <c r="BQ241" s="212"/>
      <c r="BR241" s="212"/>
      <c r="BS241" s="212"/>
      <c r="BT241" s="212"/>
      <c r="BU241" s="212"/>
      <c r="BV241" s="213"/>
      <c r="BW241" s="55" t="s">
        <v>81</v>
      </c>
      <c r="BX241" s="148"/>
      <c r="BY241" s="148"/>
      <c r="BZ241" s="148"/>
      <c r="CA241" s="148"/>
      <c r="CB241" s="148"/>
      <c r="CC241" s="148"/>
      <c r="CD241" s="148"/>
      <c r="CE241" s="148"/>
      <c r="CF241" s="148"/>
      <c r="CG241" s="149"/>
      <c r="CH241" s="46" t="s">
        <v>45</v>
      </c>
      <c r="CI241" s="214"/>
      <c r="CJ241" s="214"/>
      <c r="CK241" s="214"/>
      <c r="CL241" s="214"/>
      <c r="CM241" s="214"/>
      <c r="CN241" s="214"/>
      <c r="CO241" s="214"/>
      <c r="CP241" s="214"/>
      <c r="CQ241" s="215"/>
      <c r="CR241" s="95"/>
      <c r="CS241" s="96"/>
      <c r="CT241" s="96"/>
      <c r="CU241" s="96"/>
      <c r="CV241" s="96"/>
      <c r="CW241" s="97"/>
      <c r="CX241" s="192"/>
      <c r="CY241" s="216"/>
      <c r="CZ241" s="216"/>
      <c r="DA241" s="216"/>
      <c r="DB241" s="216"/>
      <c r="DC241" s="216"/>
      <c r="DD241" s="216"/>
      <c r="DE241" s="216"/>
      <c r="DF241" s="216"/>
      <c r="DG241" s="217"/>
      <c r="DH241" s="192"/>
      <c r="DI241" s="216"/>
      <c r="DJ241" s="216"/>
      <c r="DK241" s="216"/>
      <c r="DL241" s="216"/>
      <c r="DM241" s="216"/>
      <c r="DN241" s="216"/>
      <c r="DO241" s="216"/>
      <c r="DP241" s="216"/>
      <c r="DQ241" s="217"/>
      <c r="DR241" s="192"/>
      <c r="DS241" s="216"/>
      <c r="DT241" s="216"/>
      <c r="DU241" s="216"/>
      <c r="DV241" s="216"/>
      <c r="DW241" s="216"/>
      <c r="DX241" s="216"/>
      <c r="DY241" s="216"/>
      <c r="DZ241" s="216"/>
      <c r="EA241" s="217"/>
      <c r="EB241" s="192"/>
      <c r="EC241" s="216"/>
      <c r="ED241" s="216"/>
      <c r="EE241" s="216"/>
      <c r="EF241" s="216"/>
      <c r="EG241" s="216"/>
      <c r="EH241" s="216"/>
      <c r="EI241" s="216"/>
      <c r="EJ241" s="216"/>
      <c r="EK241" s="217"/>
      <c r="EL241" s="192"/>
      <c r="EM241" s="216"/>
      <c r="EN241" s="216"/>
      <c r="EO241" s="216"/>
      <c r="EP241" s="216"/>
      <c r="EQ241" s="216"/>
      <c r="ER241" s="216"/>
      <c r="ES241" s="216"/>
      <c r="ET241" s="216"/>
      <c r="EU241" s="29"/>
      <c r="EV241" s="46"/>
      <c r="EW241" s="214"/>
      <c r="EX241" s="214"/>
      <c r="EY241" s="214"/>
      <c r="EZ241" s="214"/>
      <c r="FA241" s="214"/>
      <c r="FB241" s="214"/>
      <c r="FC241" s="214"/>
      <c r="FD241" s="214"/>
      <c r="FE241" s="215"/>
    </row>
    <row r="242" spans="1:161" s="23" customFormat="1" ht="32.25" hidden="1" customHeight="1" x14ac:dyDescent="0.2">
      <c r="A242" s="208" t="s">
        <v>77</v>
      </c>
      <c r="B242" s="209"/>
      <c r="C242" s="209"/>
      <c r="D242" s="209"/>
      <c r="E242" s="209"/>
      <c r="F242" s="209"/>
      <c r="G242" s="209"/>
      <c r="H242" s="209"/>
      <c r="I242" s="209"/>
      <c r="J242" s="209"/>
      <c r="K242" s="209"/>
      <c r="L242" s="209"/>
      <c r="M242" s="209"/>
      <c r="N242" s="210"/>
      <c r="O242" s="177" t="s">
        <v>79</v>
      </c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9"/>
      <c r="AA242" s="177" t="s">
        <v>63</v>
      </c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9"/>
      <c r="AM242" s="177"/>
      <c r="AN242" s="178"/>
      <c r="AO242" s="178"/>
      <c r="AP242" s="178"/>
      <c r="AQ242" s="178"/>
      <c r="AR242" s="178"/>
      <c r="AS242" s="178"/>
      <c r="AT242" s="178"/>
      <c r="AU242" s="178"/>
      <c r="AV242" s="178"/>
      <c r="AW242" s="178"/>
      <c r="AX242" s="179"/>
      <c r="AY242" s="177"/>
      <c r="AZ242" s="178"/>
      <c r="BA242" s="178"/>
      <c r="BB242" s="178"/>
      <c r="BC242" s="178"/>
      <c r="BD242" s="178"/>
      <c r="BE242" s="178"/>
      <c r="BF242" s="178"/>
      <c r="BG242" s="178"/>
      <c r="BH242" s="178"/>
      <c r="BI242" s="178"/>
      <c r="BJ242" s="179"/>
      <c r="BK242" s="177"/>
      <c r="BL242" s="178"/>
      <c r="BM242" s="178"/>
      <c r="BN242" s="178"/>
      <c r="BO242" s="178"/>
      <c r="BP242" s="178"/>
      <c r="BQ242" s="178"/>
      <c r="BR242" s="178"/>
      <c r="BS242" s="178"/>
      <c r="BT242" s="178"/>
      <c r="BU242" s="178"/>
      <c r="BV242" s="179"/>
      <c r="BW242" s="55" t="s">
        <v>80</v>
      </c>
      <c r="BX242" s="56"/>
      <c r="BY242" s="56"/>
      <c r="BZ242" s="56"/>
      <c r="CA242" s="56"/>
      <c r="CB242" s="56"/>
      <c r="CC242" s="56"/>
      <c r="CD242" s="56"/>
      <c r="CE242" s="56"/>
      <c r="CF242" s="56"/>
      <c r="CG242" s="57"/>
      <c r="CH242" s="46" t="s">
        <v>44</v>
      </c>
      <c r="CI242" s="47"/>
      <c r="CJ242" s="47"/>
      <c r="CK242" s="47"/>
      <c r="CL242" s="47"/>
      <c r="CM242" s="47"/>
      <c r="CN242" s="47"/>
      <c r="CO242" s="47"/>
      <c r="CP242" s="47"/>
      <c r="CQ242" s="48"/>
      <c r="CR242" s="107" t="s">
        <v>61</v>
      </c>
      <c r="CS242" s="108"/>
      <c r="CT242" s="108"/>
      <c r="CU242" s="108"/>
      <c r="CV242" s="108"/>
      <c r="CW242" s="109"/>
      <c r="CX242" s="192"/>
      <c r="CY242" s="193"/>
      <c r="CZ242" s="193"/>
      <c r="DA242" s="193"/>
      <c r="DB242" s="193"/>
      <c r="DC242" s="193"/>
      <c r="DD242" s="193"/>
      <c r="DE242" s="193"/>
      <c r="DF242" s="193"/>
      <c r="DG242" s="194"/>
      <c r="DH242" s="192"/>
      <c r="DI242" s="193"/>
      <c r="DJ242" s="193"/>
      <c r="DK242" s="193"/>
      <c r="DL242" s="193"/>
      <c r="DM242" s="193"/>
      <c r="DN242" s="193"/>
      <c r="DO242" s="193"/>
      <c r="DP242" s="193"/>
      <c r="DQ242" s="194"/>
      <c r="DR242" s="192"/>
      <c r="DS242" s="193"/>
      <c r="DT242" s="193"/>
      <c r="DU242" s="193"/>
      <c r="DV242" s="193"/>
      <c r="DW242" s="193"/>
      <c r="DX242" s="193"/>
      <c r="DY242" s="193"/>
      <c r="DZ242" s="193"/>
      <c r="EA242" s="194"/>
      <c r="EB242" s="192"/>
      <c r="EC242" s="193"/>
      <c r="ED242" s="193"/>
      <c r="EE242" s="193"/>
      <c r="EF242" s="193"/>
      <c r="EG242" s="193"/>
      <c r="EH242" s="193"/>
      <c r="EI242" s="193"/>
      <c r="EJ242" s="193"/>
      <c r="EK242" s="194"/>
      <c r="EL242" s="192"/>
      <c r="EM242" s="193"/>
      <c r="EN242" s="193"/>
      <c r="EO242" s="193"/>
      <c r="EP242" s="193"/>
      <c r="EQ242" s="193"/>
      <c r="ER242" s="193"/>
      <c r="ES242" s="193"/>
      <c r="ET242" s="193"/>
      <c r="EU242" s="194"/>
      <c r="EV242" s="192"/>
      <c r="EW242" s="193"/>
      <c r="EX242" s="193"/>
      <c r="EY242" s="193"/>
      <c r="EZ242" s="193"/>
      <c r="FA242" s="193"/>
      <c r="FB242" s="193"/>
      <c r="FC242" s="193"/>
      <c r="FD242" s="193"/>
      <c r="FE242" s="194"/>
    </row>
    <row r="243" spans="1:161" s="23" customFormat="1" ht="48" hidden="1" customHeight="1" x14ac:dyDescent="0.2">
      <c r="A243" s="211"/>
      <c r="B243" s="212"/>
      <c r="C243" s="212"/>
      <c r="D243" s="212"/>
      <c r="E243" s="212"/>
      <c r="F243" s="212"/>
      <c r="G243" s="212"/>
      <c r="H243" s="212"/>
      <c r="I243" s="212"/>
      <c r="J243" s="212"/>
      <c r="K243" s="212"/>
      <c r="L243" s="212"/>
      <c r="M243" s="212"/>
      <c r="N243" s="213"/>
      <c r="O243" s="211"/>
      <c r="P243" s="212"/>
      <c r="Q243" s="212"/>
      <c r="R243" s="212"/>
      <c r="S243" s="212"/>
      <c r="T243" s="212"/>
      <c r="U243" s="212"/>
      <c r="V243" s="212"/>
      <c r="W243" s="212"/>
      <c r="X243" s="212"/>
      <c r="Y243" s="212"/>
      <c r="Z243" s="213"/>
      <c r="AA243" s="211"/>
      <c r="AB243" s="212"/>
      <c r="AC243" s="212"/>
      <c r="AD243" s="212"/>
      <c r="AE243" s="212"/>
      <c r="AF243" s="212"/>
      <c r="AG243" s="212"/>
      <c r="AH243" s="212"/>
      <c r="AI243" s="212"/>
      <c r="AJ243" s="212"/>
      <c r="AK243" s="212"/>
      <c r="AL243" s="213"/>
      <c r="AM243" s="211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3"/>
      <c r="AY243" s="211"/>
      <c r="AZ243" s="212"/>
      <c r="BA243" s="212"/>
      <c r="BB243" s="212"/>
      <c r="BC243" s="212"/>
      <c r="BD243" s="212"/>
      <c r="BE243" s="212"/>
      <c r="BF243" s="212"/>
      <c r="BG243" s="212"/>
      <c r="BH243" s="212"/>
      <c r="BI243" s="212"/>
      <c r="BJ243" s="213"/>
      <c r="BK243" s="211"/>
      <c r="BL243" s="212"/>
      <c r="BM243" s="212"/>
      <c r="BN243" s="212"/>
      <c r="BO243" s="212"/>
      <c r="BP243" s="212"/>
      <c r="BQ243" s="212"/>
      <c r="BR243" s="212"/>
      <c r="BS243" s="212"/>
      <c r="BT243" s="212"/>
      <c r="BU243" s="212"/>
      <c r="BV243" s="213"/>
      <c r="BW243" s="55" t="s">
        <v>81</v>
      </c>
      <c r="BX243" s="148"/>
      <c r="BY243" s="148"/>
      <c r="BZ243" s="148"/>
      <c r="CA243" s="148"/>
      <c r="CB243" s="148"/>
      <c r="CC243" s="148"/>
      <c r="CD243" s="148"/>
      <c r="CE243" s="148"/>
      <c r="CF243" s="148"/>
      <c r="CG243" s="149"/>
      <c r="CH243" s="46" t="s">
        <v>45</v>
      </c>
      <c r="CI243" s="214"/>
      <c r="CJ243" s="214"/>
      <c r="CK243" s="214"/>
      <c r="CL243" s="214"/>
      <c r="CM243" s="214"/>
      <c r="CN243" s="214"/>
      <c r="CO243" s="214"/>
      <c r="CP243" s="214"/>
      <c r="CQ243" s="215"/>
      <c r="CR243" s="95"/>
      <c r="CS243" s="96"/>
      <c r="CT243" s="96"/>
      <c r="CU243" s="96"/>
      <c r="CV243" s="96"/>
      <c r="CW243" s="97"/>
      <c r="CX243" s="192"/>
      <c r="CY243" s="216"/>
      <c r="CZ243" s="216"/>
      <c r="DA243" s="216"/>
      <c r="DB243" s="216"/>
      <c r="DC243" s="216"/>
      <c r="DD243" s="216"/>
      <c r="DE243" s="216"/>
      <c r="DF243" s="216"/>
      <c r="DG243" s="217"/>
      <c r="DH243" s="192"/>
      <c r="DI243" s="216"/>
      <c r="DJ243" s="216"/>
      <c r="DK243" s="216"/>
      <c r="DL243" s="216"/>
      <c r="DM243" s="216"/>
      <c r="DN243" s="216"/>
      <c r="DO243" s="216"/>
      <c r="DP243" s="216"/>
      <c r="DQ243" s="217"/>
      <c r="DR243" s="192"/>
      <c r="DS243" s="216"/>
      <c r="DT243" s="216"/>
      <c r="DU243" s="216"/>
      <c r="DV243" s="216"/>
      <c r="DW243" s="216"/>
      <c r="DX243" s="216"/>
      <c r="DY243" s="216"/>
      <c r="DZ243" s="216"/>
      <c r="EA243" s="217"/>
      <c r="EB243" s="192"/>
      <c r="EC243" s="216"/>
      <c r="ED243" s="216"/>
      <c r="EE243" s="216"/>
      <c r="EF243" s="216"/>
      <c r="EG243" s="216"/>
      <c r="EH243" s="216"/>
      <c r="EI243" s="216"/>
      <c r="EJ243" s="216"/>
      <c r="EK243" s="217"/>
      <c r="EL243" s="192"/>
      <c r="EM243" s="216"/>
      <c r="EN243" s="216"/>
      <c r="EO243" s="216"/>
      <c r="EP243" s="216"/>
      <c r="EQ243" s="216"/>
      <c r="ER243" s="216"/>
      <c r="ES243" s="216"/>
      <c r="ET243" s="216"/>
      <c r="EU243" s="29"/>
      <c r="EV243" s="46"/>
      <c r="EW243" s="214"/>
      <c r="EX243" s="214"/>
      <c r="EY243" s="214"/>
      <c r="EZ243" s="214"/>
      <c r="FA243" s="214"/>
      <c r="FB243" s="214"/>
      <c r="FC243" s="214"/>
      <c r="FD243" s="214"/>
      <c r="FE243" s="215"/>
    </row>
    <row r="244" spans="1:161" s="23" customFormat="1" ht="1.5" hidden="1" customHeight="1" x14ac:dyDescent="0.2">
      <c r="A244" s="208"/>
      <c r="B244" s="209"/>
      <c r="C244" s="209"/>
      <c r="D244" s="209"/>
      <c r="E244" s="209"/>
      <c r="F244" s="209"/>
      <c r="G244" s="209"/>
      <c r="H244" s="209"/>
      <c r="I244" s="209"/>
      <c r="J244" s="209"/>
      <c r="K244" s="209"/>
      <c r="L244" s="209"/>
      <c r="M244" s="209"/>
      <c r="N244" s="210"/>
      <c r="O244" s="177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9"/>
      <c r="AA244" s="177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9"/>
      <c r="AM244" s="177"/>
      <c r="AN244" s="178"/>
      <c r="AO244" s="178"/>
      <c r="AP244" s="178"/>
      <c r="AQ244" s="178"/>
      <c r="AR244" s="178"/>
      <c r="AS244" s="178"/>
      <c r="AT244" s="178"/>
      <c r="AU244" s="178"/>
      <c r="AV244" s="178"/>
      <c r="AW244" s="178"/>
      <c r="AX244" s="179"/>
      <c r="AY244" s="177"/>
      <c r="AZ244" s="178"/>
      <c r="BA244" s="178"/>
      <c r="BB244" s="178"/>
      <c r="BC244" s="178"/>
      <c r="BD244" s="178"/>
      <c r="BE244" s="178"/>
      <c r="BF244" s="178"/>
      <c r="BG244" s="178"/>
      <c r="BH244" s="178"/>
      <c r="BI244" s="178"/>
      <c r="BJ244" s="179"/>
      <c r="BK244" s="177"/>
      <c r="BL244" s="178"/>
      <c r="BM244" s="178"/>
      <c r="BN244" s="178"/>
      <c r="BO244" s="178"/>
      <c r="BP244" s="178"/>
      <c r="BQ244" s="178"/>
      <c r="BR244" s="178"/>
      <c r="BS244" s="178"/>
      <c r="BT244" s="178"/>
      <c r="BU244" s="178"/>
      <c r="BV244" s="179"/>
      <c r="BW244" s="55"/>
      <c r="BX244" s="56"/>
      <c r="BY244" s="56"/>
      <c r="BZ244" s="56"/>
      <c r="CA244" s="56"/>
      <c r="CB244" s="56"/>
      <c r="CC244" s="56"/>
      <c r="CD244" s="56"/>
      <c r="CE244" s="56"/>
      <c r="CF244" s="56"/>
      <c r="CG244" s="57"/>
      <c r="CH244" s="46"/>
      <c r="CI244" s="47"/>
      <c r="CJ244" s="47"/>
      <c r="CK244" s="47"/>
      <c r="CL244" s="47"/>
      <c r="CM244" s="47"/>
      <c r="CN244" s="47"/>
      <c r="CO244" s="47"/>
      <c r="CP244" s="47"/>
      <c r="CQ244" s="48"/>
      <c r="CR244" s="107"/>
      <c r="CS244" s="108"/>
      <c r="CT244" s="108"/>
      <c r="CU244" s="108"/>
      <c r="CV244" s="108"/>
      <c r="CW244" s="109"/>
      <c r="CX244" s="220"/>
      <c r="CY244" s="193"/>
      <c r="CZ244" s="193"/>
      <c r="DA244" s="193"/>
      <c r="DB244" s="193"/>
      <c r="DC244" s="193"/>
      <c r="DD244" s="193"/>
      <c r="DE244" s="193"/>
      <c r="DF244" s="193"/>
      <c r="DG244" s="194"/>
      <c r="DH244" s="192"/>
      <c r="DI244" s="193"/>
      <c r="DJ244" s="193"/>
      <c r="DK244" s="193"/>
      <c r="DL244" s="193"/>
      <c r="DM244" s="193"/>
      <c r="DN244" s="193"/>
      <c r="DO244" s="193"/>
      <c r="DP244" s="193"/>
      <c r="DQ244" s="194"/>
      <c r="DR244" s="192"/>
      <c r="DS244" s="193"/>
      <c r="DT244" s="193"/>
      <c r="DU244" s="193"/>
      <c r="DV244" s="193"/>
      <c r="DW244" s="193"/>
      <c r="DX244" s="193"/>
      <c r="DY244" s="193"/>
      <c r="DZ244" s="193"/>
      <c r="EA244" s="194"/>
      <c r="EB244" s="192"/>
      <c r="EC244" s="193"/>
      <c r="ED244" s="193"/>
      <c r="EE244" s="193"/>
      <c r="EF244" s="193"/>
      <c r="EG244" s="193"/>
      <c r="EH244" s="193"/>
      <c r="EI244" s="193"/>
      <c r="EJ244" s="193"/>
      <c r="EK244" s="194"/>
      <c r="EL244" s="192"/>
      <c r="EM244" s="193"/>
      <c r="EN244" s="193"/>
      <c r="EO244" s="193"/>
      <c r="EP244" s="193"/>
      <c r="EQ244" s="193"/>
      <c r="ER244" s="193"/>
      <c r="ES244" s="193"/>
      <c r="ET244" s="193"/>
      <c r="EU244" s="194"/>
      <c r="EV244" s="192"/>
      <c r="EW244" s="193"/>
      <c r="EX244" s="193"/>
      <c r="EY244" s="193"/>
      <c r="EZ244" s="193"/>
      <c r="FA244" s="193"/>
      <c r="FB244" s="193"/>
      <c r="FC244" s="193"/>
      <c r="FD244" s="193"/>
      <c r="FE244" s="194"/>
    </row>
    <row r="245" spans="1:161" s="23" customFormat="1" ht="45" hidden="1" customHeight="1" x14ac:dyDescent="0.2">
      <c r="A245" s="211"/>
      <c r="B245" s="212"/>
      <c r="C245" s="212"/>
      <c r="D245" s="212"/>
      <c r="E245" s="212"/>
      <c r="F245" s="212"/>
      <c r="G245" s="212"/>
      <c r="H245" s="212"/>
      <c r="I245" s="212"/>
      <c r="J245" s="212"/>
      <c r="K245" s="212"/>
      <c r="L245" s="212"/>
      <c r="M245" s="212"/>
      <c r="N245" s="213"/>
      <c r="O245" s="211"/>
      <c r="P245" s="212"/>
      <c r="Q245" s="212"/>
      <c r="R245" s="212"/>
      <c r="S245" s="212"/>
      <c r="T245" s="212"/>
      <c r="U245" s="212"/>
      <c r="V245" s="212"/>
      <c r="W245" s="212"/>
      <c r="X245" s="212"/>
      <c r="Y245" s="212"/>
      <c r="Z245" s="213"/>
      <c r="AA245" s="211"/>
      <c r="AB245" s="212"/>
      <c r="AC245" s="212"/>
      <c r="AD245" s="212"/>
      <c r="AE245" s="212"/>
      <c r="AF245" s="212"/>
      <c r="AG245" s="212"/>
      <c r="AH245" s="212"/>
      <c r="AI245" s="212"/>
      <c r="AJ245" s="212"/>
      <c r="AK245" s="212"/>
      <c r="AL245" s="213"/>
      <c r="AM245" s="211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3"/>
      <c r="AY245" s="211"/>
      <c r="AZ245" s="212"/>
      <c r="BA245" s="212"/>
      <c r="BB245" s="212"/>
      <c r="BC245" s="212"/>
      <c r="BD245" s="212"/>
      <c r="BE245" s="212"/>
      <c r="BF245" s="212"/>
      <c r="BG245" s="212"/>
      <c r="BH245" s="212"/>
      <c r="BI245" s="212"/>
      <c r="BJ245" s="213"/>
      <c r="BK245" s="211"/>
      <c r="BL245" s="212"/>
      <c r="BM245" s="212"/>
      <c r="BN245" s="212"/>
      <c r="BO245" s="212"/>
      <c r="BP245" s="212"/>
      <c r="BQ245" s="212"/>
      <c r="BR245" s="212"/>
      <c r="BS245" s="212"/>
      <c r="BT245" s="212"/>
      <c r="BU245" s="212"/>
      <c r="BV245" s="213"/>
      <c r="BW245" s="55"/>
      <c r="BX245" s="148"/>
      <c r="BY245" s="148"/>
      <c r="BZ245" s="148"/>
      <c r="CA245" s="148"/>
      <c r="CB245" s="148"/>
      <c r="CC245" s="148"/>
      <c r="CD245" s="148"/>
      <c r="CE245" s="148"/>
      <c r="CF245" s="148"/>
      <c r="CG245" s="149"/>
      <c r="CH245" s="46"/>
      <c r="CI245" s="214"/>
      <c r="CJ245" s="214"/>
      <c r="CK245" s="214"/>
      <c r="CL245" s="214"/>
      <c r="CM245" s="214"/>
      <c r="CN245" s="214"/>
      <c r="CO245" s="214"/>
      <c r="CP245" s="214"/>
      <c r="CQ245" s="215"/>
      <c r="CR245" s="95"/>
      <c r="CS245" s="96"/>
      <c r="CT245" s="96"/>
      <c r="CU245" s="96"/>
      <c r="CV245" s="96"/>
      <c r="CW245" s="97"/>
      <c r="CX245" s="192"/>
      <c r="CY245" s="216"/>
      <c r="CZ245" s="216"/>
      <c r="DA245" s="216"/>
      <c r="DB245" s="216"/>
      <c r="DC245" s="216"/>
      <c r="DD245" s="216"/>
      <c r="DE245" s="216"/>
      <c r="DF245" s="216"/>
      <c r="DG245" s="217"/>
      <c r="DH245" s="220"/>
      <c r="DI245" s="216"/>
      <c r="DJ245" s="216"/>
      <c r="DK245" s="216"/>
      <c r="DL245" s="216"/>
      <c r="DM245" s="216"/>
      <c r="DN245" s="216"/>
      <c r="DO245" s="216"/>
      <c r="DP245" s="216"/>
      <c r="DQ245" s="217"/>
      <c r="DR245" s="192"/>
      <c r="DS245" s="216"/>
      <c r="DT245" s="216"/>
      <c r="DU245" s="216"/>
      <c r="DV245" s="216"/>
      <c r="DW245" s="216"/>
      <c r="DX245" s="216"/>
      <c r="DY245" s="216"/>
      <c r="DZ245" s="216"/>
      <c r="EA245" s="217"/>
      <c r="EB245" s="192"/>
      <c r="EC245" s="216"/>
      <c r="ED245" s="216"/>
      <c r="EE245" s="216"/>
      <c r="EF245" s="216"/>
      <c r="EG245" s="216"/>
      <c r="EH245" s="216"/>
      <c r="EI245" s="216"/>
      <c r="EJ245" s="216"/>
      <c r="EK245" s="217"/>
      <c r="EL245" s="192"/>
      <c r="EM245" s="216"/>
      <c r="EN245" s="216"/>
      <c r="EO245" s="216"/>
      <c r="EP245" s="216"/>
      <c r="EQ245" s="216"/>
      <c r="ER245" s="216"/>
      <c r="ES245" s="216"/>
      <c r="ET245" s="216"/>
      <c r="EU245" s="29"/>
      <c r="EV245" s="46"/>
      <c r="EW245" s="214"/>
      <c r="EX245" s="214"/>
      <c r="EY245" s="214"/>
      <c r="EZ245" s="214"/>
      <c r="FA245" s="214"/>
      <c r="FB245" s="214"/>
      <c r="FC245" s="214"/>
      <c r="FD245" s="214"/>
      <c r="FE245" s="215"/>
    </row>
    <row r="246" spans="1:161" s="23" customFormat="1" ht="32.25" hidden="1" customHeight="1" x14ac:dyDescent="0.2">
      <c r="A246" s="208"/>
      <c r="B246" s="209"/>
      <c r="C246" s="209"/>
      <c r="D246" s="209"/>
      <c r="E246" s="209"/>
      <c r="F246" s="209"/>
      <c r="G246" s="209"/>
      <c r="H246" s="209"/>
      <c r="I246" s="209"/>
      <c r="J246" s="209"/>
      <c r="K246" s="209"/>
      <c r="L246" s="209"/>
      <c r="M246" s="209"/>
      <c r="N246" s="210"/>
      <c r="O246" s="177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9"/>
      <c r="AA246" s="177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9"/>
      <c r="AM246" s="177"/>
      <c r="AN246" s="178"/>
      <c r="AO246" s="178"/>
      <c r="AP246" s="178"/>
      <c r="AQ246" s="178"/>
      <c r="AR246" s="178"/>
      <c r="AS246" s="178"/>
      <c r="AT246" s="178"/>
      <c r="AU246" s="178"/>
      <c r="AV246" s="178"/>
      <c r="AW246" s="178"/>
      <c r="AX246" s="179"/>
      <c r="AY246" s="177"/>
      <c r="AZ246" s="178"/>
      <c r="BA246" s="178"/>
      <c r="BB246" s="178"/>
      <c r="BC246" s="178"/>
      <c r="BD246" s="178"/>
      <c r="BE246" s="178"/>
      <c r="BF246" s="178"/>
      <c r="BG246" s="178"/>
      <c r="BH246" s="178"/>
      <c r="BI246" s="178"/>
      <c r="BJ246" s="179"/>
      <c r="BK246" s="177"/>
      <c r="BL246" s="178"/>
      <c r="BM246" s="178"/>
      <c r="BN246" s="178"/>
      <c r="BO246" s="178"/>
      <c r="BP246" s="178"/>
      <c r="BQ246" s="178"/>
      <c r="BR246" s="178"/>
      <c r="BS246" s="178"/>
      <c r="BT246" s="178"/>
      <c r="BU246" s="178"/>
      <c r="BV246" s="179"/>
      <c r="BW246" s="55"/>
      <c r="BX246" s="56"/>
      <c r="BY246" s="56"/>
      <c r="BZ246" s="56"/>
      <c r="CA246" s="56"/>
      <c r="CB246" s="56"/>
      <c r="CC246" s="56"/>
      <c r="CD246" s="56"/>
      <c r="CE246" s="56"/>
      <c r="CF246" s="56"/>
      <c r="CG246" s="57"/>
      <c r="CH246" s="46"/>
      <c r="CI246" s="47"/>
      <c r="CJ246" s="47"/>
      <c r="CK246" s="47"/>
      <c r="CL246" s="47"/>
      <c r="CM246" s="47"/>
      <c r="CN246" s="47"/>
      <c r="CO246" s="47"/>
      <c r="CP246" s="47"/>
      <c r="CQ246" s="48"/>
      <c r="CR246" s="107"/>
      <c r="CS246" s="108"/>
      <c r="CT246" s="108"/>
      <c r="CU246" s="108"/>
      <c r="CV246" s="108"/>
      <c r="CW246" s="109"/>
      <c r="CX246" s="192"/>
      <c r="CY246" s="193"/>
      <c r="CZ246" s="193"/>
      <c r="DA246" s="193"/>
      <c r="DB246" s="193"/>
      <c r="DC246" s="193"/>
      <c r="DD246" s="193"/>
      <c r="DE246" s="193"/>
      <c r="DF246" s="193"/>
      <c r="DG246" s="194"/>
      <c r="DH246" s="192"/>
      <c r="DI246" s="193"/>
      <c r="DJ246" s="193"/>
      <c r="DK246" s="193"/>
      <c r="DL246" s="193"/>
      <c r="DM246" s="193"/>
      <c r="DN246" s="193"/>
      <c r="DO246" s="193"/>
      <c r="DP246" s="193"/>
      <c r="DQ246" s="194"/>
      <c r="DR246" s="192"/>
      <c r="DS246" s="193"/>
      <c r="DT246" s="193"/>
      <c r="DU246" s="193"/>
      <c r="DV246" s="193"/>
      <c r="DW246" s="193"/>
      <c r="DX246" s="193"/>
      <c r="DY246" s="193"/>
      <c r="DZ246" s="193"/>
      <c r="EA246" s="194"/>
      <c r="EB246" s="192"/>
      <c r="EC246" s="193"/>
      <c r="ED246" s="193"/>
      <c r="EE246" s="193"/>
      <c r="EF246" s="193"/>
      <c r="EG246" s="193"/>
      <c r="EH246" s="193"/>
      <c r="EI246" s="193"/>
      <c r="EJ246" s="193"/>
      <c r="EK246" s="194"/>
      <c r="EL246" s="192"/>
      <c r="EM246" s="193"/>
      <c r="EN246" s="193"/>
      <c r="EO246" s="193"/>
      <c r="EP246" s="193"/>
      <c r="EQ246" s="193"/>
      <c r="ER246" s="193"/>
      <c r="ES246" s="193"/>
      <c r="ET246" s="193"/>
      <c r="EU246" s="194"/>
      <c r="EV246" s="192"/>
      <c r="EW246" s="193"/>
      <c r="EX246" s="193"/>
      <c r="EY246" s="193"/>
      <c r="EZ246" s="193"/>
      <c r="FA246" s="193"/>
      <c r="FB246" s="193"/>
      <c r="FC246" s="193"/>
      <c r="FD246" s="193"/>
      <c r="FE246" s="194"/>
    </row>
    <row r="247" spans="1:161" s="23" customFormat="1" ht="55.5" hidden="1" customHeight="1" x14ac:dyDescent="0.2">
      <c r="A247" s="211"/>
      <c r="B247" s="212"/>
      <c r="C247" s="212"/>
      <c r="D247" s="212"/>
      <c r="E247" s="212"/>
      <c r="F247" s="212"/>
      <c r="G247" s="212"/>
      <c r="H247" s="212"/>
      <c r="I247" s="212"/>
      <c r="J247" s="212"/>
      <c r="K247" s="212"/>
      <c r="L247" s="212"/>
      <c r="M247" s="212"/>
      <c r="N247" s="213"/>
      <c r="O247" s="211"/>
      <c r="P247" s="212"/>
      <c r="Q247" s="212"/>
      <c r="R247" s="212"/>
      <c r="S247" s="212"/>
      <c r="T247" s="212"/>
      <c r="U247" s="212"/>
      <c r="V247" s="212"/>
      <c r="W247" s="212"/>
      <c r="X247" s="212"/>
      <c r="Y247" s="212"/>
      <c r="Z247" s="213"/>
      <c r="AA247" s="211"/>
      <c r="AB247" s="212"/>
      <c r="AC247" s="212"/>
      <c r="AD247" s="212"/>
      <c r="AE247" s="212"/>
      <c r="AF247" s="212"/>
      <c r="AG247" s="212"/>
      <c r="AH247" s="212"/>
      <c r="AI247" s="212"/>
      <c r="AJ247" s="212"/>
      <c r="AK247" s="212"/>
      <c r="AL247" s="213"/>
      <c r="AM247" s="211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3"/>
      <c r="AY247" s="211"/>
      <c r="AZ247" s="212"/>
      <c r="BA247" s="212"/>
      <c r="BB247" s="212"/>
      <c r="BC247" s="212"/>
      <c r="BD247" s="212"/>
      <c r="BE247" s="212"/>
      <c r="BF247" s="212"/>
      <c r="BG247" s="212"/>
      <c r="BH247" s="212"/>
      <c r="BI247" s="212"/>
      <c r="BJ247" s="213"/>
      <c r="BK247" s="211"/>
      <c r="BL247" s="212"/>
      <c r="BM247" s="212"/>
      <c r="BN247" s="212"/>
      <c r="BO247" s="212"/>
      <c r="BP247" s="212"/>
      <c r="BQ247" s="212"/>
      <c r="BR247" s="212"/>
      <c r="BS247" s="212"/>
      <c r="BT247" s="212"/>
      <c r="BU247" s="212"/>
      <c r="BV247" s="213"/>
      <c r="BW247" s="55"/>
      <c r="BX247" s="148"/>
      <c r="BY247" s="148"/>
      <c r="BZ247" s="148"/>
      <c r="CA247" s="148"/>
      <c r="CB247" s="148"/>
      <c r="CC247" s="148"/>
      <c r="CD247" s="148"/>
      <c r="CE247" s="148"/>
      <c r="CF247" s="148"/>
      <c r="CG247" s="149"/>
      <c r="CH247" s="46"/>
      <c r="CI247" s="214"/>
      <c r="CJ247" s="214"/>
      <c r="CK247" s="214"/>
      <c r="CL247" s="214"/>
      <c r="CM247" s="214"/>
      <c r="CN247" s="214"/>
      <c r="CO247" s="214"/>
      <c r="CP247" s="214"/>
      <c r="CQ247" s="215"/>
      <c r="CR247" s="95"/>
      <c r="CS247" s="96"/>
      <c r="CT247" s="96"/>
      <c r="CU247" s="96"/>
      <c r="CV247" s="96"/>
      <c r="CW247" s="97"/>
      <c r="CX247" s="192"/>
      <c r="CY247" s="216"/>
      <c r="CZ247" s="216"/>
      <c r="DA247" s="216"/>
      <c r="DB247" s="216"/>
      <c r="DC247" s="216"/>
      <c r="DD247" s="216"/>
      <c r="DE247" s="216"/>
      <c r="DF247" s="216"/>
      <c r="DG247" s="217"/>
      <c r="DH247" s="192"/>
      <c r="DI247" s="216"/>
      <c r="DJ247" s="216"/>
      <c r="DK247" s="216"/>
      <c r="DL247" s="216"/>
      <c r="DM247" s="216"/>
      <c r="DN247" s="216"/>
      <c r="DO247" s="216"/>
      <c r="DP247" s="216"/>
      <c r="DQ247" s="217"/>
      <c r="DR247" s="192"/>
      <c r="DS247" s="216"/>
      <c r="DT247" s="216"/>
      <c r="DU247" s="216"/>
      <c r="DV247" s="216"/>
      <c r="DW247" s="216"/>
      <c r="DX247" s="216"/>
      <c r="DY247" s="216"/>
      <c r="DZ247" s="216"/>
      <c r="EA247" s="217"/>
      <c r="EB247" s="192"/>
      <c r="EC247" s="216"/>
      <c r="ED247" s="216"/>
      <c r="EE247" s="216"/>
      <c r="EF247" s="216"/>
      <c r="EG247" s="216"/>
      <c r="EH247" s="216"/>
      <c r="EI247" s="216"/>
      <c r="EJ247" s="216"/>
      <c r="EK247" s="217"/>
      <c r="EL247" s="192"/>
      <c r="EM247" s="216"/>
      <c r="EN247" s="216"/>
      <c r="EO247" s="216"/>
      <c r="EP247" s="216"/>
      <c r="EQ247" s="216"/>
      <c r="ER247" s="216"/>
      <c r="ES247" s="216"/>
      <c r="ET247" s="216"/>
      <c r="EU247" s="29"/>
      <c r="EV247" s="46"/>
      <c r="EW247" s="214"/>
      <c r="EX247" s="214"/>
      <c r="EY247" s="214"/>
      <c r="EZ247" s="214"/>
      <c r="FA247" s="214"/>
      <c r="FB247" s="214"/>
      <c r="FC247" s="214"/>
      <c r="FD247" s="214"/>
      <c r="FE247" s="215"/>
    </row>
    <row r="248" spans="1:161" s="23" customFormat="1" ht="37.5" hidden="1" customHeight="1" x14ac:dyDescent="0.2">
      <c r="A248" s="208"/>
      <c r="B248" s="209"/>
      <c r="C248" s="209"/>
      <c r="D248" s="209"/>
      <c r="E248" s="209"/>
      <c r="F248" s="209"/>
      <c r="G248" s="209"/>
      <c r="H248" s="209"/>
      <c r="I248" s="209"/>
      <c r="J248" s="209"/>
      <c r="K248" s="209"/>
      <c r="L248" s="209"/>
      <c r="M248" s="209"/>
      <c r="N248" s="210"/>
      <c r="O248" s="177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9"/>
      <c r="AA248" s="177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9"/>
      <c r="AM248" s="177"/>
      <c r="AN248" s="178"/>
      <c r="AO248" s="178"/>
      <c r="AP248" s="178"/>
      <c r="AQ248" s="178"/>
      <c r="AR248" s="178"/>
      <c r="AS248" s="178"/>
      <c r="AT248" s="178"/>
      <c r="AU248" s="178"/>
      <c r="AV248" s="178"/>
      <c r="AW248" s="178"/>
      <c r="AX248" s="179"/>
      <c r="AY248" s="177"/>
      <c r="AZ248" s="178"/>
      <c r="BA248" s="178"/>
      <c r="BB248" s="178"/>
      <c r="BC248" s="178"/>
      <c r="BD248" s="178"/>
      <c r="BE248" s="178"/>
      <c r="BF248" s="178"/>
      <c r="BG248" s="178"/>
      <c r="BH248" s="178"/>
      <c r="BI248" s="178"/>
      <c r="BJ248" s="179"/>
      <c r="BK248" s="177"/>
      <c r="BL248" s="178"/>
      <c r="BM248" s="178"/>
      <c r="BN248" s="178"/>
      <c r="BO248" s="178"/>
      <c r="BP248" s="178"/>
      <c r="BQ248" s="178"/>
      <c r="BR248" s="178"/>
      <c r="BS248" s="178"/>
      <c r="BT248" s="178"/>
      <c r="BU248" s="178"/>
      <c r="BV248" s="179"/>
      <c r="BW248" s="55"/>
      <c r="BX248" s="56"/>
      <c r="BY248" s="56"/>
      <c r="BZ248" s="56"/>
      <c r="CA248" s="56"/>
      <c r="CB248" s="56"/>
      <c r="CC248" s="56"/>
      <c r="CD248" s="56"/>
      <c r="CE248" s="56"/>
      <c r="CF248" s="56"/>
      <c r="CG248" s="57"/>
      <c r="CH248" s="46"/>
      <c r="CI248" s="47"/>
      <c r="CJ248" s="47"/>
      <c r="CK248" s="47"/>
      <c r="CL248" s="47"/>
      <c r="CM248" s="47"/>
      <c r="CN248" s="47"/>
      <c r="CO248" s="47"/>
      <c r="CP248" s="47"/>
      <c r="CQ248" s="48"/>
      <c r="CR248" s="107"/>
      <c r="CS248" s="108"/>
      <c r="CT248" s="108"/>
      <c r="CU248" s="108"/>
      <c r="CV248" s="108"/>
      <c r="CW248" s="109"/>
      <c r="CX248" s="192"/>
      <c r="CY248" s="193"/>
      <c r="CZ248" s="193"/>
      <c r="DA248" s="193"/>
      <c r="DB248" s="193"/>
      <c r="DC248" s="193"/>
      <c r="DD248" s="193"/>
      <c r="DE248" s="193"/>
      <c r="DF248" s="193"/>
      <c r="DG248" s="194"/>
      <c r="DH248" s="192"/>
      <c r="DI248" s="193"/>
      <c r="DJ248" s="193"/>
      <c r="DK248" s="193"/>
      <c r="DL248" s="193"/>
      <c r="DM248" s="193"/>
      <c r="DN248" s="193"/>
      <c r="DO248" s="193"/>
      <c r="DP248" s="193"/>
      <c r="DQ248" s="194"/>
      <c r="DR248" s="192"/>
      <c r="DS248" s="193"/>
      <c r="DT248" s="193"/>
      <c r="DU248" s="193"/>
      <c r="DV248" s="193"/>
      <c r="DW248" s="193"/>
      <c r="DX248" s="193"/>
      <c r="DY248" s="193"/>
      <c r="DZ248" s="193"/>
      <c r="EA248" s="194"/>
      <c r="EB248" s="192"/>
      <c r="EC248" s="193"/>
      <c r="ED248" s="193"/>
      <c r="EE248" s="193"/>
      <c r="EF248" s="193"/>
      <c r="EG248" s="193"/>
      <c r="EH248" s="193"/>
      <c r="EI248" s="193"/>
      <c r="EJ248" s="193"/>
      <c r="EK248" s="194"/>
      <c r="EL248" s="192"/>
      <c r="EM248" s="193"/>
      <c r="EN248" s="193"/>
      <c r="EO248" s="193"/>
      <c r="EP248" s="193"/>
      <c r="EQ248" s="193"/>
      <c r="ER248" s="193"/>
      <c r="ES248" s="193"/>
      <c r="ET248" s="193"/>
      <c r="EU248" s="194"/>
      <c r="EV248" s="192"/>
      <c r="EW248" s="193"/>
      <c r="EX248" s="193"/>
      <c r="EY248" s="193"/>
      <c r="EZ248" s="193"/>
      <c r="FA248" s="193"/>
      <c r="FB248" s="193"/>
      <c r="FC248" s="193"/>
      <c r="FD248" s="193"/>
      <c r="FE248" s="194"/>
    </row>
    <row r="249" spans="1:161" s="23" customFormat="1" ht="0.75" hidden="1" customHeight="1" x14ac:dyDescent="0.2">
      <c r="A249" s="211"/>
      <c r="B249" s="212"/>
      <c r="C249" s="212"/>
      <c r="D249" s="212"/>
      <c r="E249" s="212"/>
      <c r="F249" s="212"/>
      <c r="G249" s="212"/>
      <c r="H249" s="212"/>
      <c r="I249" s="212"/>
      <c r="J249" s="212"/>
      <c r="K249" s="212"/>
      <c r="L249" s="212"/>
      <c r="M249" s="212"/>
      <c r="N249" s="213"/>
      <c r="O249" s="211"/>
      <c r="P249" s="212"/>
      <c r="Q249" s="212"/>
      <c r="R249" s="212"/>
      <c r="S249" s="212"/>
      <c r="T249" s="212"/>
      <c r="U249" s="212"/>
      <c r="V249" s="212"/>
      <c r="W249" s="212"/>
      <c r="X249" s="212"/>
      <c r="Y249" s="212"/>
      <c r="Z249" s="213"/>
      <c r="AA249" s="211"/>
      <c r="AB249" s="212"/>
      <c r="AC249" s="212"/>
      <c r="AD249" s="212"/>
      <c r="AE249" s="212"/>
      <c r="AF249" s="212"/>
      <c r="AG249" s="212"/>
      <c r="AH249" s="212"/>
      <c r="AI249" s="212"/>
      <c r="AJ249" s="212"/>
      <c r="AK249" s="212"/>
      <c r="AL249" s="213"/>
      <c r="AM249" s="211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3"/>
      <c r="AY249" s="211"/>
      <c r="AZ249" s="212"/>
      <c r="BA249" s="212"/>
      <c r="BB249" s="212"/>
      <c r="BC249" s="212"/>
      <c r="BD249" s="212"/>
      <c r="BE249" s="212"/>
      <c r="BF249" s="212"/>
      <c r="BG249" s="212"/>
      <c r="BH249" s="212"/>
      <c r="BI249" s="212"/>
      <c r="BJ249" s="213"/>
      <c r="BK249" s="211"/>
      <c r="BL249" s="212"/>
      <c r="BM249" s="212"/>
      <c r="BN249" s="212"/>
      <c r="BO249" s="212"/>
      <c r="BP249" s="212"/>
      <c r="BQ249" s="212"/>
      <c r="BR249" s="212"/>
      <c r="BS249" s="212"/>
      <c r="BT249" s="212"/>
      <c r="BU249" s="212"/>
      <c r="BV249" s="213"/>
      <c r="BW249" s="55"/>
      <c r="BX249" s="148"/>
      <c r="BY249" s="148"/>
      <c r="BZ249" s="148"/>
      <c r="CA249" s="148"/>
      <c r="CB249" s="148"/>
      <c r="CC249" s="148"/>
      <c r="CD249" s="148"/>
      <c r="CE249" s="148"/>
      <c r="CF249" s="148"/>
      <c r="CG249" s="149"/>
      <c r="CH249" s="46"/>
      <c r="CI249" s="214"/>
      <c r="CJ249" s="214"/>
      <c r="CK249" s="214"/>
      <c r="CL249" s="214"/>
      <c r="CM249" s="214"/>
      <c r="CN249" s="214"/>
      <c r="CO249" s="214"/>
      <c r="CP249" s="214"/>
      <c r="CQ249" s="215"/>
      <c r="CR249" s="152"/>
      <c r="CS249" s="153"/>
      <c r="CT249" s="153"/>
      <c r="CU249" s="153"/>
      <c r="CV249" s="153"/>
      <c r="CW249" s="154"/>
      <c r="CX249" s="192"/>
      <c r="CY249" s="216"/>
      <c r="CZ249" s="216"/>
      <c r="DA249" s="216"/>
      <c r="DB249" s="216"/>
      <c r="DC249" s="216"/>
      <c r="DD249" s="216"/>
      <c r="DE249" s="216"/>
      <c r="DF249" s="216"/>
      <c r="DG249" s="217"/>
      <c r="DH249" s="192"/>
      <c r="DI249" s="216"/>
      <c r="DJ249" s="216"/>
      <c r="DK249" s="216"/>
      <c r="DL249" s="216"/>
      <c r="DM249" s="216"/>
      <c r="DN249" s="216"/>
      <c r="DO249" s="216"/>
      <c r="DP249" s="218"/>
      <c r="DQ249" s="219"/>
      <c r="DR249" s="198"/>
      <c r="DS249" s="218"/>
      <c r="DT249" s="218"/>
      <c r="DU249" s="218"/>
      <c r="DV249" s="218"/>
      <c r="DW249" s="218"/>
      <c r="DX249" s="218"/>
      <c r="DY249" s="218"/>
      <c r="DZ249" s="218"/>
      <c r="EA249" s="219"/>
      <c r="EB249" s="198"/>
      <c r="EC249" s="218"/>
      <c r="ED249" s="218"/>
      <c r="EE249" s="218"/>
      <c r="EF249" s="218"/>
      <c r="EG249" s="218"/>
      <c r="EH249" s="218"/>
      <c r="EI249" s="218"/>
      <c r="EJ249" s="218"/>
      <c r="EK249" s="219"/>
      <c r="EL249" s="198"/>
      <c r="EM249" s="218"/>
      <c r="EN249" s="218"/>
      <c r="EO249" s="218"/>
      <c r="EP249" s="218"/>
      <c r="EQ249" s="218"/>
      <c r="ER249" s="216"/>
      <c r="ES249" s="216"/>
      <c r="ET249" s="216"/>
      <c r="EU249" s="29"/>
      <c r="EV249" s="46"/>
      <c r="EW249" s="214"/>
      <c r="EX249" s="214"/>
      <c r="EY249" s="214"/>
      <c r="EZ249" s="214"/>
      <c r="FA249" s="214"/>
      <c r="FB249" s="214"/>
      <c r="FC249" s="214"/>
      <c r="FD249" s="214"/>
      <c r="FE249" s="215"/>
    </row>
    <row r="250" spans="1:161" s="15" customFormat="1" ht="13.5" customHeight="1" x14ac:dyDescent="0.25">
      <c r="A250" s="70" t="s">
        <v>164</v>
      </c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71"/>
      <c r="BY250" s="71"/>
      <c r="BZ250" s="71"/>
      <c r="CA250" s="71"/>
      <c r="CB250" s="71"/>
      <c r="CC250" s="71"/>
      <c r="CD250" s="71"/>
      <c r="CE250" s="71"/>
      <c r="CF250" s="71"/>
      <c r="CG250" s="71"/>
      <c r="CH250" s="71"/>
      <c r="CI250" s="71"/>
      <c r="CJ250" s="71"/>
      <c r="CK250" s="71"/>
      <c r="CL250" s="71"/>
      <c r="CM250" s="71"/>
      <c r="CN250" s="71"/>
      <c r="CO250" s="71"/>
      <c r="CP250" s="71"/>
      <c r="CQ250" s="71"/>
      <c r="CR250" s="71"/>
      <c r="CS250" s="71"/>
      <c r="CT250" s="71"/>
      <c r="CU250" s="71"/>
      <c r="CV250" s="71"/>
      <c r="CW250" s="71"/>
      <c r="CX250" s="71"/>
      <c r="CY250" s="71"/>
      <c r="CZ250" s="71"/>
      <c r="DA250" s="71"/>
      <c r="DB250" s="71"/>
      <c r="DC250" s="71"/>
      <c r="DD250" s="71"/>
      <c r="DE250" s="71"/>
      <c r="DF250" s="71"/>
      <c r="DG250" s="71"/>
      <c r="DH250" s="71"/>
      <c r="DI250" s="71"/>
      <c r="DP250" s="72" t="s">
        <v>155</v>
      </c>
      <c r="DQ250" s="72"/>
      <c r="DR250" s="72"/>
      <c r="DS250" s="72"/>
      <c r="DT250" s="72"/>
      <c r="DU250" s="72"/>
      <c r="DV250" s="72"/>
      <c r="DW250" s="72"/>
      <c r="DX250" s="72"/>
      <c r="DY250" s="72"/>
      <c r="DZ250" s="72"/>
      <c r="EA250" s="72"/>
      <c r="EB250" s="72"/>
      <c r="EC250" s="72"/>
      <c r="ED250" s="72"/>
      <c r="EE250" s="72"/>
      <c r="EF250" s="72"/>
      <c r="EG250" s="72"/>
      <c r="EH250" s="72"/>
      <c r="EI250" s="72"/>
      <c r="EJ250" s="72"/>
      <c r="EK250" s="72"/>
      <c r="EL250" s="72"/>
      <c r="EM250" s="72"/>
      <c r="EN250" s="72"/>
      <c r="EO250" s="72"/>
      <c r="EP250" s="72"/>
      <c r="EQ250" s="72"/>
      <c r="ES250" s="73" t="s">
        <v>162</v>
      </c>
      <c r="ET250" s="74"/>
      <c r="EU250" s="74"/>
      <c r="EV250" s="74"/>
      <c r="EW250" s="74"/>
      <c r="EX250" s="74"/>
      <c r="EY250" s="74"/>
      <c r="EZ250" s="74"/>
      <c r="FA250" s="74"/>
      <c r="FB250" s="74"/>
      <c r="FC250" s="74"/>
      <c r="FD250" s="74"/>
      <c r="FE250" s="75"/>
    </row>
    <row r="251" spans="1:161" s="15" customFormat="1" ht="4.5" hidden="1" customHeight="1" x14ac:dyDescent="0.25"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P251" s="72"/>
      <c r="DQ251" s="72"/>
      <c r="DR251" s="72"/>
      <c r="DS251" s="72"/>
      <c r="DT251" s="72"/>
      <c r="DU251" s="72"/>
      <c r="DV251" s="72"/>
      <c r="DW251" s="72"/>
      <c r="DX251" s="72"/>
      <c r="DY251" s="72"/>
      <c r="DZ251" s="72"/>
      <c r="EA251" s="72"/>
      <c r="EB251" s="72"/>
      <c r="EC251" s="72"/>
      <c r="ED251" s="72"/>
      <c r="EE251" s="72"/>
      <c r="EF251" s="72"/>
      <c r="EG251" s="72"/>
      <c r="EH251" s="72"/>
      <c r="EI251" s="72"/>
      <c r="EJ251" s="72"/>
      <c r="EK251" s="72"/>
      <c r="EL251" s="72"/>
      <c r="EM251" s="72"/>
      <c r="EN251" s="72"/>
      <c r="EO251" s="72"/>
      <c r="EP251" s="72"/>
      <c r="EQ251" s="72"/>
      <c r="ES251" s="76"/>
      <c r="ET251" s="77"/>
      <c r="EU251" s="77"/>
      <c r="EV251" s="77"/>
      <c r="EW251" s="77"/>
      <c r="EX251" s="77"/>
      <c r="EY251" s="77"/>
      <c r="EZ251" s="77"/>
      <c r="FA251" s="77"/>
      <c r="FB251" s="77"/>
      <c r="FC251" s="77"/>
      <c r="FD251" s="77"/>
      <c r="FE251" s="78"/>
    </row>
    <row r="252" spans="1:161" s="15" customFormat="1" ht="21" customHeight="1" x14ac:dyDescent="0.25">
      <c r="A252" s="82" t="s">
        <v>151</v>
      </c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  <c r="BN252" s="82"/>
      <c r="BO252" s="82"/>
      <c r="BP252" s="82"/>
      <c r="BQ252" s="82"/>
      <c r="BR252" s="82"/>
      <c r="BS252" s="82"/>
      <c r="BT252" s="82"/>
      <c r="BU252" s="82"/>
      <c r="BV252" s="82"/>
      <c r="BW252" s="82"/>
      <c r="BX252" s="82"/>
      <c r="BY252" s="82"/>
      <c r="BZ252" s="82"/>
      <c r="CA252" s="82"/>
      <c r="CB252" s="82"/>
      <c r="CC252" s="82"/>
      <c r="CD252" s="82"/>
      <c r="CE252" s="82"/>
      <c r="CF252" s="82"/>
      <c r="CG252" s="82"/>
      <c r="CH252" s="82"/>
      <c r="CI252" s="82"/>
      <c r="CJ252" s="82"/>
      <c r="CK252" s="82"/>
      <c r="CL252" s="82"/>
      <c r="CM252" s="82"/>
      <c r="CN252" s="82"/>
      <c r="CO252" s="82"/>
      <c r="CP252" s="82"/>
      <c r="CQ252" s="82"/>
      <c r="CR252" s="82"/>
      <c r="CS252" s="82"/>
      <c r="CT252" s="82"/>
      <c r="CU252" s="82"/>
      <c r="CV252" s="82"/>
      <c r="CW252" s="82"/>
      <c r="CX252" s="82"/>
      <c r="CY252" s="82"/>
      <c r="CZ252" s="82"/>
      <c r="DA252" s="82"/>
      <c r="DB252" s="82"/>
      <c r="DC252" s="82"/>
      <c r="DD252" s="82"/>
      <c r="DE252" s="82"/>
      <c r="DF252" s="82"/>
      <c r="DG252" s="82"/>
      <c r="DH252" s="82"/>
      <c r="DI252" s="82"/>
      <c r="DP252" s="72"/>
      <c r="DQ252" s="72"/>
      <c r="DR252" s="72"/>
      <c r="DS252" s="72"/>
      <c r="DT252" s="72"/>
      <c r="DU252" s="72"/>
      <c r="DV252" s="72"/>
      <c r="DW252" s="72"/>
      <c r="DX252" s="72"/>
      <c r="DY252" s="72"/>
      <c r="DZ252" s="72"/>
      <c r="EA252" s="72"/>
      <c r="EB252" s="72"/>
      <c r="EC252" s="72"/>
      <c r="ED252" s="72"/>
      <c r="EE252" s="72"/>
      <c r="EF252" s="72"/>
      <c r="EG252" s="72"/>
      <c r="EH252" s="72"/>
      <c r="EI252" s="72"/>
      <c r="EJ252" s="72"/>
      <c r="EK252" s="72"/>
      <c r="EL252" s="72"/>
      <c r="EM252" s="72"/>
      <c r="EN252" s="72"/>
      <c r="EO252" s="72"/>
      <c r="EP252" s="72"/>
      <c r="EQ252" s="72"/>
      <c r="ES252" s="76"/>
      <c r="ET252" s="77"/>
      <c r="EU252" s="77"/>
      <c r="EV252" s="77"/>
      <c r="EW252" s="77"/>
      <c r="EX252" s="77"/>
      <c r="EY252" s="77"/>
      <c r="EZ252" s="77"/>
      <c r="FA252" s="77"/>
      <c r="FB252" s="77"/>
      <c r="FC252" s="77"/>
      <c r="FD252" s="77"/>
      <c r="FE252" s="78"/>
    </row>
    <row r="253" spans="1:161" s="15" customFormat="1" ht="17.25" customHeight="1" thickBot="1" x14ac:dyDescent="0.3">
      <c r="A253" s="83" t="s">
        <v>165</v>
      </c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4"/>
      <c r="BH253" s="84"/>
      <c r="BI253" s="84"/>
      <c r="BJ253" s="84"/>
      <c r="BK253" s="84"/>
      <c r="BL253" s="84"/>
      <c r="BM253" s="84"/>
      <c r="BN253" s="84"/>
      <c r="BO253" s="84"/>
      <c r="BP253" s="84"/>
      <c r="BQ253" s="84"/>
      <c r="BR253" s="84"/>
      <c r="BS253" s="84"/>
      <c r="BT253" s="84"/>
      <c r="BU253" s="84"/>
      <c r="BV253" s="84"/>
      <c r="BW253" s="84"/>
      <c r="BX253" s="84"/>
      <c r="BY253" s="84"/>
      <c r="BZ253" s="84"/>
      <c r="CA253" s="84"/>
      <c r="CB253" s="84"/>
      <c r="CC253" s="84"/>
      <c r="CD253" s="84"/>
      <c r="CE253" s="84"/>
      <c r="CF253" s="84"/>
      <c r="CG253" s="84"/>
      <c r="CH253" s="84"/>
      <c r="CI253" s="84"/>
      <c r="CJ253" s="84"/>
      <c r="CK253" s="84"/>
      <c r="CL253" s="84"/>
      <c r="CM253" s="84"/>
      <c r="CN253" s="84"/>
      <c r="CO253" s="84"/>
      <c r="CP253" s="84"/>
      <c r="CQ253" s="84"/>
      <c r="CR253" s="84"/>
      <c r="CS253" s="84"/>
      <c r="CT253" s="84"/>
      <c r="CU253" s="84"/>
      <c r="CV253" s="84"/>
      <c r="CW253" s="84"/>
      <c r="CX253" s="84"/>
      <c r="CY253" s="84"/>
      <c r="CZ253" s="84"/>
      <c r="DA253" s="84"/>
      <c r="DB253" s="84"/>
      <c r="DC253" s="84"/>
      <c r="DD253" s="84"/>
      <c r="DE253" s="84"/>
      <c r="DF253" s="84"/>
      <c r="DG253" s="84"/>
      <c r="DH253" s="84"/>
      <c r="DI253" s="84"/>
      <c r="DP253" s="72"/>
      <c r="DQ253" s="72"/>
      <c r="DR253" s="72"/>
      <c r="DS253" s="72"/>
      <c r="DT253" s="72"/>
      <c r="DU253" s="72"/>
      <c r="DV253" s="72"/>
      <c r="DW253" s="72"/>
      <c r="DX253" s="72"/>
      <c r="DY253" s="72"/>
      <c r="DZ253" s="72"/>
      <c r="EA253" s="72"/>
      <c r="EB253" s="72"/>
      <c r="EC253" s="72"/>
      <c r="ED253" s="72"/>
      <c r="EE253" s="72"/>
      <c r="EF253" s="72"/>
      <c r="EG253" s="72"/>
      <c r="EH253" s="72"/>
      <c r="EI253" s="72"/>
      <c r="EJ253" s="72"/>
      <c r="EK253" s="72"/>
      <c r="EL253" s="72"/>
      <c r="EM253" s="72"/>
      <c r="EN253" s="72"/>
      <c r="EO253" s="72"/>
      <c r="EP253" s="72"/>
      <c r="EQ253" s="72"/>
      <c r="ES253" s="79"/>
      <c r="ET253" s="80"/>
      <c r="EU253" s="80"/>
      <c r="EV253" s="80"/>
      <c r="EW253" s="80"/>
      <c r="EX253" s="80"/>
      <c r="EY253" s="80"/>
      <c r="EZ253" s="80"/>
      <c r="FA253" s="80"/>
      <c r="FB253" s="80"/>
      <c r="FC253" s="80"/>
      <c r="FD253" s="80"/>
      <c r="FE253" s="81"/>
    </row>
    <row r="254" spans="1:161" ht="14.25" customHeight="1" x14ac:dyDescent="0.25">
      <c r="A254" s="82" t="s">
        <v>46</v>
      </c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2"/>
      <c r="BE254" s="82"/>
      <c r="BF254" s="82"/>
      <c r="BG254" s="82"/>
      <c r="BH254" s="82"/>
      <c r="BI254" s="82"/>
      <c r="BJ254" s="82"/>
      <c r="BK254" s="82"/>
      <c r="BL254" s="82"/>
      <c r="BM254" s="82"/>
      <c r="BN254" s="82"/>
      <c r="BO254" s="82"/>
      <c r="BP254" s="82"/>
      <c r="BQ254" s="82"/>
      <c r="BR254" s="82"/>
      <c r="BS254" s="82"/>
      <c r="BT254" s="82"/>
      <c r="BU254" s="82"/>
      <c r="BV254" s="82"/>
      <c r="BW254" s="82"/>
      <c r="BX254" s="82"/>
      <c r="BY254" s="82"/>
      <c r="BZ254" s="82"/>
      <c r="CA254" s="82"/>
      <c r="CB254" s="82"/>
      <c r="CC254" s="82"/>
      <c r="CD254" s="82"/>
      <c r="CE254" s="82"/>
      <c r="CF254" s="82"/>
      <c r="CG254" s="82"/>
      <c r="CH254" s="82"/>
      <c r="CI254" s="82"/>
      <c r="CJ254" s="82"/>
      <c r="CK254" s="82"/>
      <c r="CL254" s="82"/>
      <c r="CM254" s="82"/>
      <c r="CN254" s="82"/>
      <c r="CO254" s="82"/>
      <c r="CP254" s="82"/>
      <c r="CQ254" s="82"/>
      <c r="CR254" s="82"/>
      <c r="CS254" s="82"/>
      <c r="CT254" s="82"/>
      <c r="CU254" s="82"/>
      <c r="CV254" s="82"/>
      <c r="CW254" s="82"/>
      <c r="CX254" s="82"/>
      <c r="CY254" s="82"/>
      <c r="CZ254" s="82"/>
      <c r="DA254" s="82"/>
      <c r="DB254" s="82"/>
      <c r="DC254" s="82"/>
      <c r="DD254" s="82"/>
      <c r="DE254" s="82"/>
      <c r="DF254" s="82"/>
      <c r="DG254" s="82"/>
      <c r="DH254" s="82"/>
      <c r="DI254" s="82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</row>
    <row r="255" spans="1:161" s="1" customFormat="1" ht="1.5" customHeight="1" x14ac:dyDescent="0.2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  <c r="CT255" s="85"/>
      <c r="CU255" s="85"/>
      <c r="CV255" s="85"/>
      <c r="CW255" s="85"/>
      <c r="CX255" s="85"/>
      <c r="CY255" s="85"/>
      <c r="CZ255" s="85"/>
      <c r="DA255" s="85"/>
      <c r="DB255" s="85"/>
      <c r="DC255" s="85"/>
      <c r="DD255" s="85"/>
      <c r="DE255" s="85"/>
      <c r="DF255" s="85"/>
      <c r="DG255" s="85"/>
      <c r="DH255" s="85"/>
      <c r="DI255" s="8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</row>
    <row r="256" spans="1:161" s="28" customFormat="1" ht="13.5" hidden="1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</row>
    <row r="257" spans="1:161" s="1" customFormat="1" ht="28.5" customHeight="1" x14ac:dyDescent="0.25">
      <c r="A257" s="15" t="s">
        <v>166</v>
      </c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</row>
    <row r="258" spans="1:161" s="1" customFormat="1" ht="13.5" customHeight="1" x14ac:dyDescent="0.25">
      <c r="A258" s="15" t="s">
        <v>167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</row>
    <row r="259" spans="1:161" s="1" customFormat="1" ht="12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</row>
    <row r="260" spans="1:161" s="1" customFormat="1" ht="13.5" customHeight="1" x14ac:dyDescent="0.25">
      <c r="A260" s="86" t="s">
        <v>11</v>
      </c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8"/>
      <c r="O260" s="86" t="s">
        <v>31</v>
      </c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  <c r="AL260" s="87"/>
      <c r="AM260" s="87"/>
      <c r="AN260" s="87"/>
      <c r="AO260" s="87"/>
      <c r="AP260" s="87"/>
      <c r="AQ260" s="87"/>
      <c r="AR260" s="87"/>
      <c r="AS260" s="87"/>
      <c r="AT260" s="87"/>
      <c r="AU260" s="87"/>
      <c r="AV260" s="87"/>
      <c r="AW260" s="87"/>
      <c r="AX260" s="87"/>
      <c r="AY260" s="87"/>
      <c r="AZ260" s="87"/>
      <c r="BA260" s="87"/>
      <c r="BB260" s="87"/>
      <c r="BC260" s="87"/>
      <c r="BD260" s="87"/>
      <c r="BE260" s="87"/>
      <c r="BF260" s="87"/>
      <c r="BG260" s="88"/>
      <c r="BH260" s="86" t="s">
        <v>32</v>
      </c>
      <c r="BI260" s="87"/>
      <c r="BJ260" s="87"/>
      <c r="BK260" s="87"/>
      <c r="BL260" s="87"/>
      <c r="BM260" s="87"/>
      <c r="BN260" s="87"/>
      <c r="BO260" s="87"/>
      <c r="BP260" s="87"/>
      <c r="BQ260" s="87"/>
      <c r="BR260" s="87"/>
      <c r="BS260" s="87"/>
      <c r="BT260" s="87"/>
      <c r="BU260" s="87"/>
      <c r="BV260" s="87"/>
      <c r="BW260" s="87"/>
      <c r="BX260" s="87"/>
      <c r="BY260" s="87"/>
      <c r="BZ260" s="87"/>
      <c r="CA260" s="87"/>
      <c r="CB260" s="87"/>
      <c r="CC260" s="87"/>
      <c r="CD260" s="87"/>
      <c r="CE260" s="87"/>
      <c r="CF260" s="87"/>
      <c r="CG260" s="87"/>
      <c r="CH260" s="87"/>
      <c r="CI260" s="87"/>
      <c r="CJ260" s="87"/>
      <c r="CK260" s="88"/>
      <c r="CL260" s="86" t="s">
        <v>33</v>
      </c>
      <c r="CM260" s="87"/>
      <c r="CN260" s="87"/>
      <c r="CO260" s="87"/>
      <c r="CP260" s="87"/>
      <c r="CQ260" s="87"/>
      <c r="CR260" s="87"/>
      <c r="CS260" s="87"/>
      <c r="CT260" s="87"/>
      <c r="CU260" s="87"/>
      <c r="CV260" s="87"/>
      <c r="CW260" s="87"/>
      <c r="CX260" s="87"/>
      <c r="CY260" s="87"/>
      <c r="CZ260" s="87"/>
      <c r="DA260" s="87"/>
      <c r="DB260" s="87"/>
      <c r="DC260" s="87"/>
      <c r="DD260" s="87"/>
      <c r="DE260" s="87"/>
      <c r="DF260" s="87"/>
      <c r="DG260" s="87"/>
      <c r="DH260" s="87"/>
      <c r="DI260" s="87"/>
      <c r="DJ260" s="87"/>
      <c r="DK260" s="87"/>
      <c r="DL260" s="87"/>
      <c r="DM260" s="87"/>
      <c r="DN260" s="87"/>
      <c r="DO260" s="87"/>
      <c r="DP260" s="87"/>
      <c r="DQ260" s="87"/>
      <c r="DR260" s="88"/>
      <c r="DS260" s="58" t="s">
        <v>34</v>
      </c>
      <c r="DT260" s="59"/>
      <c r="DU260" s="59"/>
      <c r="DV260" s="59"/>
      <c r="DW260" s="59"/>
      <c r="DX260" s="59"/>
      <c r="DY260" s="59"/>
      <c r="DZ260" s="59"/>
      <c r="EA260" s="59"/>
      <c r="EB260" s="59"/>
      <c r="EC260" s="59"/>
      <c r="ED260" s="59"/>
      <c r="EE260" s="59"/>
      <c r="EF260" s="59"/>
      <c r="EG260" s="59"/>
      <c r="EH260" s="59"/>
      <c r="EI260" s="59"/>
      <c r="EJ260" s="59"/>
      <c r="EK260" s="59"/>
      <c r="EL260" s="59"/>
      <c r="EM260" s="59"/>
      <c r="EN260" s="59"/>
      <c r="EO260" s="59"/>
      <c r="EP260" s="59"/>
      <c r="EQ260" s="59"/>
      <c r="ER260" s="59"/>
      <c r="ES260" s="59"/>
      <c r="ET260" s="59"/>
      <c r="EU260" s="59"/>
      <c r="EV260" s="59"/>
      <c r="EW260" s="59"/>
      <c r="EX260" s="59"/>
      <c r="EY260" s="59"/>
      <c r="EZ260" s="59"/>
      <c r="FA260" s="59"/>
      <c r="FB260" s="59"/>
      <c r="FC260" s="59"/>
      <c r="FD260" s="59"/>
      <c r="FE260" s="60"/>
    </row>
    <row r="261" spans="1:161" s="15" customFormat="1" ht="18" customHeight="1" x14ac:dyDescent="0.25">
      <c r="A261" s="89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1"/>
      <c r="O261" s="89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1"/>
      <c r="BH261" s="89"/>
      <c r="BI261" s="90"/>
      <c r="BJ261" s="90"/>
      <c r="BK261" s="90"/>
      <c r="BL261" s="90"/>
      <c r="BM261" s="90"/>
      <c r="BN261" s="90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0"/>
      <c r="BZ261" s="90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1"/>
      <c r="CL261" s="86" t="s">
        <v>12</v>
      </c>
      <c r="CM261" s="87"/>
      <c r="CN261" s="87"/>
      <c r="CO261" s="87"/>
      <c r="CP261" s="87"/>
      <c r="CQ261" s="87"/>
      <c r="CR261" s="87"/>
      <c r="CS261" s="87"/>
      <c r="CT261" s="87"/>
      <c r="CU261" s="87"/>
      <c r="CV261" s="87"/>
      <c r="CW261" s="87"/>
      <c r="CX261" s="87"/>
      <c r="CY261" s="87"/>
      <c r="CZ261" s="88"/>
      <c r="DA261" s="86" t="s">
        <v>15</v>
      </c>
      <c r="DB261" s="87"/>
      <c r="DC261" s="87"/>
      <c r="DD261" s="87"/>
      <c r="DE261" s="87"/>
      <c r="DF261" s="87"/>
      <c r="DG261" s="87"/>
      <c r="DH261" s="87"/>
      <c r="DI261" s="87"/>
      <c r="DJ261" s="87"/>
      <c r="DK261" s="87"/>
      <c r="DL261" s="87"/>
      <c r="DM261" s="87"/>
      <c r="DN261" s="87"/>
      <c r="DO261" s="87"/>
      <c r="DP261" s="87"/>
      <c r="DQ261" s="87"/>
      <c r="DR261" s="88"/>
      <c r="DS261" s="122">
        <v>20</v>
      </c>
      <c r="DT261" s="123"/>
      <c r="DU261" s="123"/>
      <c r="DV261" s="123"/>
      <c r="DW261" s="131" t="s">
        <v>221</v>
      </c>
      <c r="DX261" s="131"/>
      <c r="DY261" s="131"/>
      <c r="DZ261" s="131"/>
      <c r="EA261" s="206" t="s">
        <v>16</v>
      </c>
      <c r="EB261" s="206"/>
      <c r="EC261" s="206"/>
      <c r="ED261" s="206"/>
      <c r="EE261" s="207"/>
      <c r="EF261" s="122">
        <v>20</v>
      </c>
      <c r="EG261" s="123"/>
      <c r="EH261" s="123"/>
      <c r="EI261" s="123"/>
      <c r="EJ261" s="131" t="s">
        <v>223</v>
      </c>
      <c r="EK261" s="131"/>
      <c r="EL261" s="131"/>
      <c r="EM261" s="131"/>
      <c r="EN261" s="206" t="s">
        <v>16</v>
      </c>
      <c r="EO261" s="206"/>
      <c r="EP261" s="206"/>
      <c r="EQ261" s="206"/>
      <c r="ER261" s="207"/>
      <c r="ES261" s="122">
        <v>20</v>
      </c>
      <c r="ET261" s="123"/>
      <c r="EU261" s="123"/>
      <c r="EV261" s="123"/>
      <c r="EW261" s="131" t="s">
        <v>224</v>
      </c>
      <c r="EX261" s="131"/>
      <c r="EY261" s="131"/>
      <c r="EZ261" s="131"/>
      <c r="FA261" s="206" t="s">
        <v>16</v>
      </c>
      <c r="FB261" s="206"/>
      <c r="FC261" s="206"/>
      <c r="FD261" s="206"/>
      <c r="FE261" s="207"/>
    </row>
    <row r="262" spans="1:161" s="15" customFormat="1" ht="27.75" customHeight="1" x14ac:dyDescent="0.25">
      <c r="A262" s="89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1"/>
      <c r="O262" s="92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4"/>
      <c r="BH262" s="92"/>
      <c r="BI262" s="93"/>
      <c r="BJ262" s="93"/>
      <c r="BK262" s="93"/>
      <c r="BL262" s="93"/>
      <c r="BM262" s="93"/>
      <c r="BN262" s="93"/>
      <c r="BO262" s="93"/>
      <c r="BP262" s="93"/>
      <c r="BQ262" s="93"/>
      <c r="BR262" s="93"/>
      <c r="BS262" s="93"/>
      <c r="BT262" s="93"/>
      <c r="BU262" s="93"/>
      <c r="BV262" s="93"/>
      <c r="BW262" s="93"/>
      <c r="BX262" s="93"/>
      <c r="BY262" s="93"/>
      <c r="BZ262" s="93"/>
      <c r="CA262" s="93"/>
      <c r="CB262" s="93"/>
      <c r="CC262" s="93"/>
      <c r="CD262" s="93"/>
      <c r="CE262" s="93"/>
      <c r="CF262" s="93"/>
      <c r="CG262" s="93"/>
      <c r="CH262" s="93"/>
      <c r="CI262" s="93"/>
      <c r="CJ262" s="93"/>
      <c r="CK262" s="94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0"/>
      <c r="CX262" s="90"/>
      <c r="CY262" s="90"/>
      <c r="CZ262" s="91"/>
      <c r="DA262" s="92"/>
      <c r="DB262" s="93"/>
      <c r="DC262" s="93"/>
      <c r="DD262" s="93"/>
      <c r="DE262" s="93"/>
      <c r="DF262" s="93"/>
      <c r="DG262" s="93"/>
      <c r="DH262" s="93"/>
      <c r="DI262" s="93"/>
      <c r="DJ262" s="93"/>
      <c r="DK262" s="93"/>
      <c r="DL262" s="93"/>
      <c r="DM262" s="93"/>
      <c r="DN262" s="93"/>
      <c r="DO262" s="93"/>
      <c r="DP262" s="93"/>
      <c r="DQ262" s="93"/>
      <c r="DR262" s="94"/>
      <c r="DS262" s="124" t="s">
        <v>17</v>
      </c>
      <c r="DT262" s="125"/>
      <c r="DU262" s="125"/>
      <c r="DV262" s="125"/>
      <c r="DW262" s="125"/>
      <c r="DX262" s="125"/>
      <c r="DY262" s="125"/>
      <c r="DZ262" s="125"/>
      <c r="EA262" s="125"/>
      <c r="EB262" s="125"/>
      <c r="EC262" s="125"/>
      <c r="ED262" s="125"/>
      <c r="EE262" s="126"/>
      <c r="EF262" s="124" t="s">
        <v>18</v>
      </c>
      <c r="EG262" s="125"/>
      <c r="EH262" s="125"/>
      <c r="EI262" s="125"/>
      <c r="EJ262" s="125"/>
      <c r="EK262" s="125"/>
      <c r="EL262" s="125"/>
      <c r="EM262" s="125"/>
      <c r="EN262" s="125"/>
      <c r="EO262" s="125"/>
      <c r="EP262" s="125"/>
      <c r="EQ262" s="125"/>
      <c r="ER262" s="126"/>
      <c r="ES262" s="124" t="s">
        <v>19</v>
      </c>
      <c r="ET262" s="125"/>
      <c r="EU262" s="125"/>
      <c r="EV262" s="125"/>
      <c r="EW262" s="125"/>
      <c r="EX262" s="125"/>
      <c r="EY262" s="125"/>
      <c r="EZ262" s="125"/>
      <c r="FA262" s="125"/>
      <c r="FB262" s="125"/>
      <c r="FC262" s="125"/>
      <c r="FD262" s="125"/>
      <c r="FE262" s="126"/>
    </row>
    <row r="263" spans="1:161" s="15" customFormat="1" ht="24" customHeight="1" x14ac:dyDescent="0.25">
      <c r="A263" s="89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1"/>
      <c r="O263" s="13"/>
      <c r="P263" s="47">
        <v>1</v>
      </c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24"/>
      <c r="AD263" s="25"/>
      <c r="AE263" s="47">
        <v>2</v>
      </c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24"/>
      <c r="AS263" s="25"/>
      <c r="AT263" s="47">
        <v>3</v>
      </c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24"/>
      <c r="BH263" s="25"/>
      <c r="BI263" s="47">
        <v>1</v>
      </c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24"/>
      <c r="BW263" s="25"/>
      <c r="BX263" s="47">
        <v>2</v>
      </c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14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0"/>
      <c r="CX263" s="90"/>
      <c r="CY263" s="90"/>
      <c r="CZ263" s="91"/>
      <c r="DA263" s="86" t="s">
        <v>22</v>
      </c>
      <c r="DB263" s="87"/>
      <c r="DC263" s="87"/>
      <c r="DD263" s="87"/>
      <c r="DE263" s="87"/>
      <c r="DF263" s="87"/>
      <c r="DG263" s="87"/>
      <c r="DH263" s="87"/>
      <c r="DI263" s="87"/>
      <c r="DJ263" s="87"/>
      <c r="DK263" s="88"/>
      <c r="DL263" s="86" t="s">
        <v>14</v>
      </c>
      <c r="DM263" s="87"/>
      <c r="DN263" s="87"/>
      <c r="DO263" s="87"/>
      <c r="DP263" s="87"/>
      <c r="DQ263" s="87"/>
      <c r="DR263" s="88"/>
      <c r="DS263" s="86"/>
      <c r="DT263" s="87"/>
      <c r="DU263" s="87"/>
      <c r="DV263" s="87"/>
      <c r="DW263" s="87"/>
      <c r="DX263" s="87"/>
      <c r="DY263" s="87"/>
      <c r="DZ263" s="87"/>
      <c r="EA263" s="87"/>
      <c r="EB263" s="87"/>
      <c r="EC263" s="87"/>
      <c r="ED263" s="87"/>
      <c r="EE263" s="88"/>
      <c r="EF263" s="86"/>
      <c r="EG263" s="87"/>
      <c r="EH263" s="87"/>
      <c r="EI263" s="87"/>
      <c r="EJ263" s="87"/>
      <c r="EK263" s="87"/>
      <c r="EL263" s="87"/>
      <c r="EM263" s="87"/>
      <c r="EN263" s="87"/>
      <c r="EO263" s="87"/>
      <c r="EP263" s="87"/>
      <c r="EQ263" s="87"/>
      <c r="ER263" s="88"/>
      <c r="ES263" s="86"/>
      <c r="ET263" s="87"/>
      <c r="EU263" s="87"/>
      <c r="EV263" s="87"/>
      <c r="EW263" s="87"/>
      <c r="EX263" s="87"/>
      <c r="EY263" s="87"/>
      <c r="EZ263" s="87"/>
      <c r="FA263" s="87"/>
      <c r="FB263" s="87"/>
      <c r="FC263" s="87"/>
      <c r="FD263" s="87"/>
      <c r="FE263" s="88"/>
    </row>
    <row r="264" spans="1:161" s="15" customFormat="1" ht="13.5" customHeight="1" x14ac:dyDescent="0.25">
      <c r="A264" s="92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4"/>
      <c r="O264" s="124" t="s">
        <v>13</v>
      </c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  <c r="AA264" s="125"/>
      <c r="AB264" s="125"/>
      <c r="AC264" s="126"/>
      <c r="AD264" s="124" t="s">
        <v>13</v>
      </c>
      <c r="AE264" s="125"/>
      <c r="AF264" s="125"/>
      <c r="AG264" s="125"/>
      <c r="AH264" s="125"/>
      <c r="AI264" s="125"/>
      <c r="AJ264" s="125"/>
      <c r="AK264" s="125"/>
      <c r="AL264" s="125"/>
      <c r="AM264" s="125"/>
      <c r="AN264" s="125"/>
      <c r="AO264" s="125"/>
      <c r="AP264" s="125"/>
      <c r="AQ264" s="125"/>
      <c r="AR264" s="126"/>
      <c r="AS264" s="124" t="s">
        <v>13</v>
      </c>
      <c r="AT264" s="125"/>
      <c r="AU264" s="125"/>
      <c r="AV264" s="125"/>
      <c r="AW264" s="125"/>
      <c r="AX264" s="125"/>
      <c r="AY264" s="125"/>
      <c r="AZ264" s="125"/>
      <c r="BA264" s="125"/>
      <c r="BB264" s="125"/>
      <c r="BC264" s="125"/>
      <c r="BD264" s="125"/>
      <c r="BE264" s="125"/>
      <c r="BF264" s="125"/>
      <c r="BG264" s="126"/>
      <c r="BH264" s="124" t="s">
        <v>13</v>
      </c>
      <c r="BI264" s="125"/>
      <c r="BJ264" s="125"/>
      <c r="BK264" s="125"/>
      <c r="BL264" s="125"/>
      <c r="BM264" s="125"/>
      <c r="BN264" s="125"/>
      <c r="BO264" s="125"/>
      <c r="BP264" s="125"/>
      <c r="BQ264" s="125"/>
      <c r="BR264" s="125"/>
      <c r="BS264" s="125"/>
      <c r="BT264" s="125"/>
      <c r="BU264" s="125"/>
      <c r="BV264" s="126"/>
      <c r="BW264" s="124" t="s">
        <v>13</v>
      </c>
      <c r="BX264" s="125"/>
      <c r="BY264" s="125"/>
      <c r="BZ264" s="125"/>
      <c r="CA264" s="125"/>
      <c r="CB264" s="125"/>
      <c r="CC264" s="125"/>
      <c r="CD264" s="125"/>
      <c r="CE264" s="125"/>
      <c r="CF264" s="125"/>
      <c r="CG264" s="125"/>
      <c r="CH264" s="125"/>
      <c r="CI264" s="125"/>
      <c r="CJ264" s="125"/>
      <c r="CK264" s="126"/>
      <c r="CL264" s="92"/>
      <c r="CM264" s="93"/>
      <c r="CN264" s="93"/>
      <c r="CO264" s="93"/>
      <c r="CP264" s="93"/>
      <c r="CQ264" s="93"/>
      <c r="CR264" s="93"/>
      <c r="CS264" s="93"/>
      <c r="CT264" s="93"/>
      <c r="CU264" s="93"/>
      <c r="CV264" s="93"/>
      <c r="CW264" s="93"/>
      <c r="CX264" s="93"/>
      <c r="CY264" s="93"/>
      <c r="CZ264" s="94"/>
      <c r="DA264" s="92"/>
      <c r="DB264" s="93"/>
      <c r="DC264" s="93"/>
      <c r="DD264" s="93"/>
      <c r="DE264" s="93"/>
      <c r="DF264" s="93"/>
      <c r="DG264" s="93"/>
      <c r="DH264" s="93"/>
      <c r="DI264" s="93"/>
      <c r="DJ264" s="93"/>
      <c r="DK264" s="94"/>
      <c r="DL264" s="92"/>
      <c r="DM264" s="93"/>
      <c r="DN264" s="93"/>
      <c r="DO264" s="93"/>
      <c r="DP264" s="93"/>
      <c r="DQ264" s="93"/>
      <c r="DR264" s="94"/>
      <c r="DS264" s="92"/>
      <c r="DT264" s="93"/>
      <c r="DU264" s="93"/>
      <c r="DV264" s="93"/>
      <c r="DW264" s="93"/>
      <c r="DX264" s="93"/>
      <c r="DY264" s="93"/>
      <c r="DZ264" s="93"/>
      <c r="EA264" s="93"/>
      <c r="EB264" s="93"/>
      <c r="EC264" s="93"/>
      <c r="ED264" s="93"/>
      <c r="EE264" s="94"/>
      <c r="EF264" s="92"/>
      <c r="EG264" s="93"/>
      <c r="EH264" s="93"/>
      <c r="EI264" s="93"/>
      <c r="EJ264" s="93"/>
      <c r="EK264" s="93"/>
      <c r="EL264" s="93"/>
      <c r="EM264" s="93"/>
      <c r="EN264" s="93"/>
      <c r="EO264" s="93"/>
      <c r="EP264" s="93"/>
      <c r="EQ264" s="93"/>
      <c r="ER264" s="94"/>
      <c r="ES264" s="92"/>
      <c r="ET264" s="93"/>
      <c r="EU264" s="93"/>
      <c r="EV264" s="93"/>
      <c r="EW264" s="93"/>
      <c r="EX264" s="93"/>
      <c r="EY264" s="93"/>
      <c r="EZ264" s="93"/>
      <c r="FA264" s="93"/>
      <c r="FB264" s="93"/>
      <c r="FC264" s="93"/>
      <c r="FD264" s="93"/>
      <c r="FE264" s="94"/>
    </row>
    <row r="265" spans="1:161" s="15" customFormat="1" ht="13.5" customHeight="1" x14ac:dyDescent="0.25">
      <c r="A265" s="127">
        <v>1</v>
      </c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9"/>
      <c r="O265" s="127">
        <v>2</v>
      </c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9"/>
      <c r="AD265" s="127">
        <v>3</v>
      </c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9"/>
      <c r="AS265" s="127">
        <v>4</v>
      </c>
      <c r="AT265" s="128"/>
      <c r="AU265" s="128"/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  <c r="BG265" s="129"/>
      <c r="BH265" s="127">
        <v>5</v>
      </c>
      <c r="BI265" s="128"/>
      <c r="BJ265" s="128"/>
      <c r="BK265" s="128"/>
      <c r="BL265" s="128"/>
      <c r="BM265" s="128"/>
      <c r="BN265" s="128"/>
      <c r="BO265" s="128"/>
      <c r="BP265" s="128"/>
      <c r="BQ265" s="128"/>
      <c r="BR265" s="128"/>
      <c r="BS265" s="128"/>
      <c r="BT265" s="128"/>
      <c r="BU265" s="128"/>
      <c r="BV265" s="129"/>
      <c r="BW265" s="127">
        <v>6</v>
      </c>
      <c r="BX265" s="128"/>
      <c r="BY265" s="128"/>
      <c r="BZ265" s="128"/>
      <c r="CA265" s="128"/>
      <c r="CB265" s="128"/>
      <c r="CC265" s="128"/>
      <c r="CD265" s="128"/>
      <c r="CE265" s="128"/>
      <c r="CF265" s="128"/>
      <c r="CG265" s="128"/>
      <c r="CH265" s="128"/>
      <c r="CI265" s="128"/>
      <c r="CJ265" s="128"/>
      <c r="CK265" s="129"/>
      <c r="CL265" s="127">
        <v>7</v>
      </c>
      <c r="CM265" s="128"/>
      <c r="CN265" s="128"/>
      <c r="CO265" s="128"/>
      <c r="CP265" s="128"/>
      <c r="CQ265" s="128"/>
      <c r="CR265" s="128"/>
      <c r="CS265" s="128"/>
      <c r="CT265" s="128"/>
      <c r="CU265" s="128"/>
      <c r="CV265" s="128"/>
      <c r="CW265" s="128"/>
      <c r="CX265" s="128"/>
      <c r="CY265" s="128"/>
      <c r="CZ265" s="129"/>
      <c r="DA265" s="127">
        <v>8</v>
      </c>
      <c r="DB265" s="128"/>
      <c r="DC265" s="128"/>
      <c r="DD265" s="128"/>
      <c r="DE265" s="128"/>
      <c r="DF265" s="128"/>
      <c r="DG265" s="128"/>
      <c r="DH265" s="128"/>
      <c r="DI265" s="128"/>
      <c r="DJ265" s="128"/>
      <c r="DK265" s="129"/>
      <c r="DL265" s="127">
        <v>9</v>
      </c>
      <c r="DM265" s="128"/>
      <c r="DN265" s="128"/>
      <c r="DO265" s="128"/>
      <c r="DP265" s="128"/>
      <c r="DQ265" s="128"/>
      <c r="DR265" s="129"/>
      <c r="DS265" s="127">
        <v>10</v>
      </c>
      <c r="DT265" s="128"/>
      <c r="DU265" s="128"/>
      <c r="DV265" s="128"/>
      <c r="DW265" s="128"/>
      <c r="DX265" s="128"/>
      <c r="DY265" s="128"/>
      <c r="DZ265" s="128"/>
      <c r="EA265" s="128"/>
      <c r="EB265" s="128"/>
      <c r="EC265" s="128"/>
      <c r="ED265" s="128"/>
      <c r="EE265" s="129"/>
      <c r="EF265" s="127">
        <v>11</v>
      </c>
      <c r="EG265" s="128"/>
      <c r="EH265" s="128"/>
      <c r="EI265" s="128"/>
      <c r="EJ265" s="128"/>
      <c r="EK265" s="128"/>
      <c r="EL265" s="128"/>
      <c r="EM265" s="128"/>
      <c r="EN265" s="128"/>
      <c r="EO265" s="128"/>
      <c r="EP265" s="128"/>
      <c r="EQ265" s="128"/>
      <c r="ER265" s="129"/>
      <c r="ES265" s="127">
        <v>12</v>
      </c>
      <c r="ET265" s="128"/>
      <c r="EU265" s="128"/>
      <c r="EV265" s="128"/>
      <c r="EW265" s="128"/>
      <c r="EX265" s="128"/>
      <c r="EY265" s="128"/>
      <c r="EZ265" s="128"/>
      <c r="FA265" s="128"/>
      <c r="FB265" s="128"/>
      <c r="FC265" s="128"/>
      <c r="FD265" s="128"/>
      <c r="FE265" s="129"/>
    </row>
    <row r="266" spans="1:161" s="1" customFormat="1" ht="24" hidden="1" customHeight="1" x14ac:dyDescent="0.25">
      <c r="A266" s="95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7"/>
      <c r="O266" s="92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4"/>
      <c r="AD266" s="64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6"/>
      <c r="AS266" s="192"/>
      <c r="AT266" s="193"/>
      <c r="AU266" s="193"/>
      <c r="AV266" s="193"/>
      <c r="AW266" s="193"/>
      <c r="AX266" s="193"/>
      <c r="AY266" s="193"/>
      <c r="AZ266" s="193"/>
      <c r="BA266" s="193"/>
      <c r="BB266" s="193"/>
      <c r="BC266" s="193"/>
      <c r="BD266" s="193"/>
      <c r="BE266" s="193"/>
      <c r="BF266" s="193"/>
      <c r="BG266" s="194"/>
      <c r="BH266" s="46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8"/>
      <c r="BW266" s="58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60"/>
      <c r="CL266" s="186" t="s">
        <v>142</v>
      </c>
      <c r="CM266" s="187"/>
      <c r="CN266" s="187"/>
      <c r="CO266" s="187"/>
      <c r="CP266" s="187"/>
      <c r="CQ266" s="187"/>
      <c r="CR266" s="187"/>
      <c r="CS266" s="187"/>
      <c r="CT266" s="187"/>
      <c r="CU266" s="187"/>
      <c r="CV266" s="187"/>
      <c r="CW266" s="187"/>
      <c r="CX266" s="187"/>
      <c r="CY266" s="187"/>
      <c r="CZ266" s="188"/>
      <c r="DA266" s="46" t="s">
        <v>44</v>
      </c>
      <c r="DB266" s="47"/>
      <c r="DC266" s="47"/>
      <c r="DD266" s="47"/>
      <c r="DE266" s="47"/>
      <c r="DF266" s="47"/>
      <c r="DG266" s="47"/>
      <c r="DH266" s="47"/>
      <c r="DI266" s="47"/>
      <c r="DJ266" s="47"/>
      <c r="DK266" s="48"/>
      <c r="DL266" s="49" t="s">
        <v>134</v>
      </c>
      <c r="DM266" s="50"/>
      <c r="DN266" s="50"/>
      <c r="DO266" s="50"/>
      <c r="DP266" s="50"/>
      <c r="DQ266" s="50"/>
      <c r="DR266" s="51"/>
      <c r="DS266" s="67"/>
      <c r="DT266" s="68"/>
      <c r="DU266" s="68"/>
      <c r="DV266" s="68"/>
      <c r="DW266" s="68"/>
      <c r="DX266" s="68"/>
      <c r="DY266" s="68"/>
      <c r="DZ266" s="68"/>
      <c r="EA266" s="68"/>
      <c r="EB266" s="68"/>
      <c r="EC266" s="68"/>
      <c r="ED266" s="68"/>
      <c r="EE266" s="69"/>
      <c r="EF266" s="67"/>
      <c r="EG266" s="68"/>
      <c r="EH266" s="68"/>
      <c r="EI266" s="68"/>
      <c r="EJ266" s="68"/>
      <c r="EK266" s="68"/>
      <c r="EL266" s="68"/>
      <c r="EM266" s="68"/>
      <c r="EN266" s="68"/>
      <c r="EO266" s="68"/>
      <c r="EP266" s="68"/>
      <c r="EQ266" s="68"/>
      <c r="ER266" s="69"/>
      <c r="ES266" s="67"/>
      <c r="ET266" s="68"/>
      <c r="EU266" s="68"/>
      <c r="EV266" s="68"/>
      <c r="EW266" s="68"/>
      <c r="EX266" s="68"/>
      <c r="EY266" s="68"/>
      <c r="EZ266" s="68"/>
      <c r="FA266" s="68"/>
      <c r="FB266" s="68"/>
      <c r="FC266" s="68"/>
      <c r="FD266" s="68"/>
      <c r="FE266" s="69"/>
    </row>
    <row r="267" spans="1:161" s="1" customFormat="1" ht="29.45" customHeight="1" x14ac:dyDescent="0.25">
      <c r="A267" s="308" t="s">
        <v>196</v>
      </c>
      <c r="B267" s="308"/>
      <c r="C267" s="308"/>
      <c r="D267" s="308"/>
      <c r="E267" s="308"/>
      <c r="F267" s="308"/>
      <c r="G267" s="308"/>
      <c r="H267" s="308"/>
      <c r="I267" s="308"/>
      <c r="J267" s="308"/>
      <c r="K267" s="308"/>
      <c r="L267" s="308"/>
      <c r="M267" s="308"/>
      <c r="N267" s="308"/>
      <c r="O267" s="304" t="s">
        <v>136</v>
      </c>
      <c r="P267" s="304"/>
      <c r="Q267" s="304"/>
      <c r="R267" s="304"/>
      <c r="S267" s="304"/>
      <c r="T267" s="304"/>
      <c r="U267" s="304"/>
      <c r="V267" s="304"/>
      <c r="W267" s="304"/>
      <c r="X267" s="304"/>
      <c r="Y267" s="304"/>
      <c r="Z267" s="304"/>
      <c r="AA267" s="304"/>
      <c r="AB267" s="304"/>
      <c r="AC267" s="304"/>
      <c r="AD267" s="304"/>
      <c r="AE267" s="304"/>
      <c r="AF267" s="304"/>
      <c r="AG267" s="304"/>
      <c r="AH267" s="304"/>
      <c r="AI267" s="304"/>
      <c r="AJ267" s="304"/>
      <c r="AK267" s="304"/>
      <c r="AL267" s="304"/>
      <c r="AM267" s="304"/>
      <c r="AN267" s="304"/>
      <c r="AO267" s="304"/>
      <c r="AP267" s="304"/>
      <c r="AQ267" s="304"/>
      <c r="AR267" s="304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 t="s">
        <v>220</v>
      </c>
      <c r="BI267" s="63"/>
      <c r="BJ267" s="63"/>
      <c r="BK267" s="63"/>
      <c r="BL267" s="63"/>
      <c r="BM267" s="63"/>
      <c r="BN267" s="63"/>
      <c r="BO267" s="63"/>
      <c r="BP267" s="63"/>
      <c r="BQ267" s="63"/>
      <c r="BR267" s="63"/>
      <c r="BS267" s="63"/>
      <c r="BT267" s="63"/>
      <c r="BU267" s="63"/>
      <c r="BV267" s="63"/>
      <c r="BW267" s="304" t="s">
        <v>153</v>
      </c>
      <c r="BX267" s="304"/>
      <c r="BY267" s="304"/>
      <c r="BZ267" s="304"/>
      <c r="CA267" s="304"/>
      <c r="CB267" s="304"/>
      <c r="CC267" s="304"/>
      <c r="CD267" s="304"/>
      <c r="CE267" s="304"/>
      <c r="CF267" s="304"/>
      <c r="CG267" s="304"/>
      <c r="CH267" s="304"/>
      <c r="CI267" s="304"/>
      <c r="CJ267" s="304"/>
      <c r="CK267" s="304"/>
      <c r="CL267" s="55" t="s">
        <v>137</v>
      </c>
      <c r="CM267" s="56"/>
      <c r="CN267" s="56"/>
      <c r="CO267" s="56"/>
      <c r="CP267" s="56"/>
      <c r="CQ267" s="56"/>
      <c r="CR267" s="56"/>
      <c r="CS267" s="56"/>
      <c r="CT267" s="56"/>
      <c r="CU267" s="56"/>
      <c r="CV267" s="56"/>
      <c r="CW267" s="56"/>
      <c r="CX267" s="56"/>
      <c r="CY267" s="56"/>
      <c r="CZ267" s="57"/>
      <c r="DA267" s="46" t="s">
        <v>42</v>
      </c>
      <c r="DB267" s="47"/>
      <c r="DC267" s="47"/>
      <c r="DD267" s="47"/>
      <c r="DE267" s="47"/>
      <c r="DF267" s="47"/>
      <c r="DG267" s="47"/>
      <c r="DH267" s="47"/>
      <c r="DI267" s="47"/>
      <c r="DJ267" s="47"/>
      <c r="DK267" s="48"/>
      <c r="DL267" s="49" t="s">
        <v>132</v>
      </c>
      <c r="DM267" s="50"/>
      <c r="DN267" s="50"/>
      <c r="DO267" s="50"/>
      <c r="DP267" s="50"/>
      <c r="DQ267" s="50"/>
      <c r="DR267" s="51"/>
      <c r="DS267" s="52">
        <f>DS269/270*100-100</f>
        <v>0</v>
      </c>
      <c r="DT267" s="53"/>
      <c r="DU267" s="53"/>
      <c r="DV267" s="53"/>
      <c r="DW267" s="53"/>
      <c r="DX267" s="53"/>
      <c r="DY267" s="53"/>
      <c r="DZ267" s="53"/>
      <c r="EA267" s="53"/>
      <c r="EB267" s="53"/>
      <c r="EC267" s="53"/>
      <c r="ED267" s="53"/>
      <c r="EE267" s="54"/>
      <c r="EF267" s="52">
        <f>EF269/DS269*100-100</f>
        <v>3.7037037037036953</v>
      </c>
      <c r="EG267" s="53"/>
      <c r="EH267" s="53"/>
      <c r="EI267" s="53"/>
      <c r="EJ267" s="53"/>
      <c r="EK267" s="53"/>
      <c r="EL267" s="53"/>
      <c r="EM267" s="53"/>
      <c r="EN267" s="53"/>
      <c r="EO267" s="53"/>
      <c r="EP267" s="53"/>
      <c r="EQ267" s="53"/>
      <c r="ER267" s="54"/>
      <c r="ES267" s="52">
        <f>ES269/EF269*100-100</f>
        <v>0</v>
      </c>
      <c r="ET267" s="53"/>
      <c r="EU267" s="53"/>
      <c r="EV267" s="53"/>
      <c r="EW267" s="53"/>
      <c r="EX267" s="53"/>
      <c r="EY267" s="53"/>
      <c r="EZ267" s="53"/>
      <c r="FA267" s="53"/>
      <c r="FB267" s="53"/>
      <c r="FC267" s="53"/>
      <c r="FD267" s="53"/>
      <c r="FE267" s="54"/>
    </row>
    <row r="268" spans="1:161" s="1" customFormat="1" ht="27.6" customHeight="1" x14ac:dyDescent="0.25">
      <c r="A268" s="308"/>
      <c r="B268" s="308"/>
      <c r="C268" s="308"/>
      <c r="D268" s="308"/>
      <c r="E268" s="308"/>
      <c r="F268" s="308"/>
      <c r="G268" s="308"/>
      <c r="H268" s="308"/>
      <c r="I268" s="308"/>
      <c r="J268" s="308"/>
      <c r="K268" s="308"/>
      <c r="L268" s="308"/>
      <c r="M268" s="308"/>
      <c r="N268" s="308"/>
      <c r="O268" s="304"/>
      <c r="P268" s="304"/>
      <c r="Q268" s="304"/>
      <c r="R268" s="304"/>
      <c r="S268" s="304"/>
      <c r="T268" s="304"/>
      <c r="U268" s="304"/>
      <c r="V268" s="304"/>
      <c r="W268" s="304"/>
      <c r="X268" s="304"/>
      <c r="Y268" s="304"/>
      <c r="Z268" s="304"/>
      <c r="AA268" s="304"/>
      <c r="AB268" s="304"/>
      <c r="AC268" s="304"/>
      <c r="AD268" s="304"/>
      <c r="AE268" s="304"/>
      <c r="AF268" s="304"/>
      <c r="AG268" s="304"/>
      <c r="AH268" s="304"/>
      <c r="AI268" s="304"/>
      <c r="AJ268" s="304"/>
      <c r="AK268" s="304"/>
      <c r="AL268" s="304"/>
      <c r="AM268" s="304"/>
      <c r="AN268" s="304"/>
      <c r="AO268" s="304"/>
      <c r="AP268" s="304"/>
      <c r="AQ268" s="304"/>
      <c r="AR268" s="304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O268" s="63"/>
      <c r="BP268" s="63"/>
      <c r="BQ268" s="63"/>
      <c r="BR268" s="63"/>
      <c r="BS268" s="63"/>
      <c r="BT268" s="63"/>
      <c r="BU268" s="63"/>
      <c r="BV268" s="63"/>
      <c r="BW268" s="304"/>
      <c r="BX268" s="304"/>
      <c r="BY268" s="304"/>
      <c r="BZ268" s="304"/>
      <c r="CA268" s="304"/>
      <c r="CB268" s="304"/>
      <c r="CC268" s="304"/>
      <c r="CD268" s="304"/>
      <c r="CE268" s="304"/>
      <c r="CF268" s="304"/>
      <c r="CG268" s="304"/>
      <c r="CH268" s="304"/>
      <c r="CI268" s="304"/>
      <c r="CJ268" s="304"/>
      <c r="CK268" s="304"/>
      <c r="CL268" s="55" t="s">
        <v>138</v>
      </c>
      <c r="CM268" s="56"/>
      <c r="CN268" s="56"/>
      <c r="CO268" s="56"/>
      <c r="CP268" s="56"/>
      <c r="CQ268" s="56"/>
      <c r="CR268" s="56"/>
      <c r="CS268" s="56"/>
      <c r="CT268" s="56"/>
      <c r="CU268" s="56"/>
      <c r="CV268" s="56"/>
      <c r="CW268" s="56"/>
      <c r="CX268" s="56"/>
      <c r="CY268" s="56"/>
      <c r="CZ268" s="57"/>
      <c r="DA268" s="46" t="s">
        <v>42</v>
      </c>
      <c r="DB268" s="47"/>
      <c r="DC268" s="47"/>
      <c r="DD268" s="47"/>
      <c r="DE268" s="47"/>
      <c r="DF268" s="47"/>
      <c r="DG268" s="47"/>
      <c r="DH268" s="47"/>
      <c r="DI268" s="47"/>
      <c r="DJ268" s="47"/>
      <c r="DK268" s="48"/>
      <c r="DL268" s="49" t="s">
        <v>132</v>
      </c>
      <c r="DM268" s="50"/>
      <c r="DN268" s="50"/>
      <c r="DO268" s="50"/>
      <c r="DP268" s="50"/>
      <c r="DQ268" s="50"/>
      <c r="DR268" s="51"/>
      <c r="DS268" s="52">
        <f>CX282/1300*100-100</f>
        <v>0</v>
      </c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4"/>
      <c r="EF268" s="52">
        <f>DH282/CX282*100-100</f>
        <v>0</v>
      </c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4"/>
      <c r="ES268" s="52">
        <f>DR282/DH282*100-100</f>
        <v>0</v>
      </c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4"/>
    </row>
    <row r="269" spans="1:161" ht="42.75" customHeight="1" x14ac:dyDescent="0.25">
      <c r="A269" s="308"/>
      <c r="B269" s="308"/>
      <c r="C269" s="308"/>
      <c r="D269" s="308"/>
      <c r="E269" s="308"/>
      <c r="F269" s="308"/>
      <c r="G269" s="308"/>
      <c r="H269" s="308"/>
      <c r="I269" s="308"/>
      <c r="J269" s="308"/>
      <c r="K269" s="308"/>
      <c r="L269" s="308"/>
      <c r="M269" s="308"/>
      <c r="N269" s="308"/>
      <c r="O269" s="304"/>
      <c r="P269" s="304"/>
      <c r="Q269" s="304"/>
      <c r="R269" s="304"/>
      <c r="S269" s="304"/>
      <c r="T269" s="304"/>
      <c r="U269" s="304"/>
      <c r="V269" s="304"/>
      <c r="W269" s="304"/>
      <c r="X269" s="304"/>
      <c r="Y269" s="304"/>
      <c r="Z269" s="304"/>
      <c r="AA269" s="304"/>
      <c r="AB269" s="304"/>
      <c r="AC269" s="304"/>
      <c r="AD269" s="304"/>
      <c r="AE269" s="304"/>
      <c r="AF269" s="304"/>
      <c r="AG269" s="304"/>
      <c r="AH269" s="304"/>
      <c r="AI269" s="304"/>
      <c r="AJ269" s="304"/>
      <c r="AK269" s="304"/>
      <c r="AL269" s="304"/>
      <c r="AM269" s="304"/>
      <c r="AN269" s="304"/>
      <c r="AO269" s="304"/>
      <c r="AP269" s="304"/>
      <c r="AQ269" s="304"/>
      <c r="AR269" s="304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O269" s="63"/>
      <c r="BP269" s="63"/>
      <c r="BQ269" s="63"/>
      <c r="BR269" s="63"/>
      <c r="BS269" s="63"/>
      <c r="BT269" s="63"/>
      <c r="BU269" s="63"/>
      <c r="BV269" s="63"/>
      <c r="BW269" s="304"/>
      <c r="BX269" s="304"/>
      <c r="BY269" s="304"/>
      <c r="BZ269" s="304"/>
      <c r="CA269" s="304"/>
      <c r="CB269" s="304"/>
      <c r="CC269" s="304"/>
      <c r="CD269" s="304"/>
      <c r="CE269" s="304"/>
      <c r="CF269" s="304"/>
      <c r="CG269" s="304"/>
      <c r="CH269" s="304"/>
      <c r="CI269" s="304"/>
      <c r="CJ269" s="304"/>
      <c r="CK269" s="304"/>
      <c r="CL269" s="55" t="s">
        <v>139</v>
      </c>
      <c r="CM269" s="56"/>
      <c r="CN269" s="56"/>
      <c r="CO269" s="56"/>
      <c r="CP269" s="56"/>
      <c r="CQ269" s="56"/>
      <c r="CR269" s="56"/>
      <c r="CS269" s="56"/>
      <c r="CT269" s="56"/>
      <c r="CU269" s="56"/>
      <c r="CV269" s="56"/>
      <c r="CW269" s="56"/>
      <c r="CX269" s="56"/>
      <c r="CY269" s="56"/>
      <c r="CZ269" s="57"/>
      <c r="DA269" s="58" t="s">
        <v>141</v>
      </c>
      <c r="DB269" s="59"/>
      <c r="DC269" s="59"/>
      <c r="DD269" s="59"/>
      <c r="DE269" s="59"/>
      <c r="DF269" s="59"/>
      <c r="DG269" s="59"/>
      <c r="DH269" s="59"/>
      <c r="DI269" s="59"/>
      <c r="DJ269" s="59"/>
      <c r="DK269" s="60"/>
      <c r="DL269" s="49" t="s">
        <v>140</v>
      </c>
      <c r="DM269" s="50"/>
      <c r="DN269" s="50"/>
      <c r="DO269" s="50"/>
      <c r="DP269" s="50"/>
      <c r="DQ269" s="50"/>
      <c r="DR269" s="51"/>
      <c r="DS269" s="52">
        <f>CX284</f>
        <v>270</v>
      </c>
      <c r="DT269" s="53"/>
      <c r="DU269" s="53"/>
      <c r="DV269" s="53"/>
      <c r="DW269" s="53"/>
      <c r="DX269" s="53"/>
      <c r="DY269" s="53"/>
      <c r="DZ269" s="53"/>
      <c r="EA269" s="53"/>
      <c r="EB269" s="53"/>
      <c r="EC269" s="53"/>
      <c r="ED269" s="53"/>
      <c r="EE269" s="54"/>
      <c r="EF269" s="52">
        <v>280</v>
      </c>
      <c r="EG269" s="53"/>
      <c r="EH269" s="53"/>
      <c r="EI269" s="53"/>
      <c r="EJ269" s="53"/>
      <c r="EK269" s="53"/>
      <c r="EL269" s="53"/>
      <c r="EM269" s="53"/>
      <c r="EN269" s="53"/>
      <c r="EO269" s="53"/>
      <c r="EP269" s="53"/>
      <c r="EQ269" s="53"/>
      <c r="ER269" s="54"/>
      <c r="ES269" s="52">
        <v>280</v>
      </c>
      <c r="ET269" s="53"/>
      <c r="EU269" s="53"/>
      <c r="EV269" s="53"/>
      <c r="EW269" s="53"/>
      <c r="EX269" s="53"/>
      <c r="EY269" s="53"/>
      <c r="EZ269" s="53"/>
      <c r="FA269" s="53"/>
      <c r="FB269" s="53"/>
      <c r="FC269" s="53"/>
      <c r="FD269" s="53"/>
      <c r="FE269" s="54"/>
    </row>
    <row r="270" spans="1:161" s="1" customFormat="1" ht="24" customHeight="1" x14ac:dyDescent="0.25">
      <c r="A270" s="308"/>
      <c r="B270" s="308"/>
      <c r="C270" s="308"/>
      <c r="D270" s="308"/>
      <c r="E270" s="308"/>
      <c r="F270" s="308"/>
      <c r="G270" s="308"/>
      <c r="H270" s="308"/>
      <c r="I270" s="308"/>
      <c r="J270" s="308"/>
      <c r="K270" s="308"/>
      <c r="L270" s="308"/>
      <c r="M270" s="308"/>
      <c r="N270" s="308"/>
      <c r="O270" s="304"/>
      <c r="P270" s="304"/>
      <c r="Q270" s="304"/>
      <c r="R270" s="304"/>
      <c r="S270" s="304"/>
      <c r="T270" s="304"/>
      <c r="U270" s="304"/>
      <c r="V270" s="304"/>
      <c r="W270" s="304"/>
      <c r="X270" s="304"/>
      <c r="Y270" s="304"/>
      <c r="Z270" s="304"/>
      <c r="AA270" s="304"/>
      <c r="AB270" s="304"/>
      <c r="AC270" s="304"/>
      <c r="AD270" s="304"/>
      <c r="AE270" s="304"/>
      <c r="AF270" s="304"/>
      <c r="AG270" s="304"/>
      <c r="AH270" s="304"/>
      <c r="AI270" s="304"/>
      <c r="AJ270" s="304"/>
      <c r="AK270" s="304"/>
      <c r="AL270" s="304"/>
      <c r="AM270" s="304"/>
      <c r="AN270" s="304"/>
      <c r="AO270" s="304"/>
      <c r="AP270" s="304"/>
      <c r="AQ270" s="304"/>
      <c r="AR270" s="304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3"/>
      <c r="BR270" s="63"/>
      <c r="BS270" s="63"/>
      <c r="BT270" s="63"/>
      <c r="BU270" s="63"/>
      <c r="BV270" s="63"/>
      <c r="BW270" s="304"/>
      <c r="BX270" s="304"/>
      <c r="BY270" s="304"/>
      <c r="BZ270" s="304"/>
      <c r="CA270" s="304"/>
      <c r="CB270" s="304"/>
      <c r="CC270" s="304"/>
      <c r="CD270" s="304"/>
      <c r="CE270" s="304"/>
      <c r="CF270" s="304"/>
      <c r="CG270" s="304"/>
      <c r="CH270" s="304"/>
      <c r="CI270" s="304"/>
      <c r="CJ270" s="304"/>
      <c r="CK270" s="304"/>
      <c r="CL270" s="55" t="s">
        <v>142</v>
      </c>
      <c r="CM270" s="56"/>
      <c r="CN270" s="56"/>
      <c r="CO270" s="56"/>
      <c r="CP270" s="56"/>
      <c r="CQ270" s="56"/>
      <c r="CR270" s="56"/>
      <c r="CS270" s="56"/>
      <c r="CT270" s="56"/>
      <c r="CU270" s="56"/>
      <c r="CV270" s="56"/>
      <c r="CW270" s="56"/>
      <c r="CX270" s="56"/>
      <c r="CY270" s="56"/>
      <c r="CZ270" s="57"/>
      <c r="DA270" s="46" t="s">
        <v>44</v>
      </c>
      <c r="DB270" s="47"/>
      <c r="DC270" s="47"/>
      <c r="DD270" s="47"/>
      <c r="DE270" s="47"/>
      <c r="DF270" s="47"/>
      <c r="DG270" s="47"/>
      <c r="DH270" s="47"/>
      <c r="DI270" s="47"/>
      <c r="DJ270" s="47"/>
      <c r="DK270" s="48"/>
      <c r="DL270" s="49" t="s">
        <v>134</v>
      </c>
      <c r="DM270" s="50"/>
      <c r="DN270" s="50"/>
      <c r="DO270" s="50"/>
      <c r="DP270" s="50"/>
      <c r="DQ270" s="50"/>
      <c r="DR270" s="51"/>
      <c r="DS270" s="67">
        <f>CX282</f>
        <v>1300</v>
      </c>
      <c r="DT270" s="68"/>
      <c r="DU270" s="68"/>
      <c r="DV270" s="68"/>
      <c r="DW270" s="68"/>
      <c r="DX270" s="68"/>
      <c r="DY270" s="68"/>
      <c r="DZ270" s="68"/>
      <c r="EA270" s="68"/>
      <c r="EB270" s="68"/>
      <c r="EC270" s="68"/>
      <c r="ED270" s="68"/>
      <c r="EE270" s="69"/>
      <c r="EF270" s="67">
        <f>DH282</f>
        <v>1300</v>
      </c>
      <c r="EG270" s="68"/>
      <c r="EH270" s="68"/>
      <c r="EI270" s="68"/>
      <c r="EJ270" s="68"/>
      <c r="EK270" s="68"/>
      <c r="EL270" s="68"/>
      <c r="EM270" s="68"/>
      <c r="EN270" s="68"/>
      <c r="EO270" s="68"/>
      <c r="EP270" s="68"/>
      <c r="EQ270" s="68"/>
      <c r="ER270" s="69"/>
      <c r="ES270" s="67">
        <f>DR282</f>
        <v>1300</v>
      </c>
      <c r="ET270" s="68"/>
      <c r="EU270" s="68"/>
      <c r="EV270" s="68"/>
      <c r="EW270" s="68"/>
      <c r="EX270" s="68"/>
      <c r="EY270" s="68"/>
      <c r="EZ270" s="68"/>
      <c r="FA270" s="68"/>
      <c r="FB270" s="68"/>
      <c r="FC270" s="68"/>
      <c r="FD270" s="68"/>
      <c r="FE270" s="69"/>
    </row>
    <row r="271" spans="1:161" ht="24.75" customHeight="1" x14ac:dyDescent="0.25">
      <c r="A271" s="15" t="s">
        <v>168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</row>
    <row r="272" spans="1:161" ht="9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</row>
    <row r="273" spans="1:161" ht="12" customHeight="1" x14ac:dyDescent="0.25">
      <c r="A273" s="86" t="s">
        <v>11</v>
      </c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8"/>
      <c r="O273" s="86" t="s">
        <v>35</v>
      </c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8"/>
      <c r="AY273" s="86" t="s">
        <v>36</v>
      </c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7"/>
      <c r="BQ273" s="87"/>
      <c r="BR273" s="87"/>
      <c r="BS273" s="87"/>
      <c r="BT273" s="87"/>
      <c r="BU273" s="87"/>
      <c r="BV273" s="88"/>
      <c r="BW273" s="86" t="s">
        <v>37</v>
      </c>
      <c r="BX273" s="87"/>
      <c r="BY273" s="87"/>
      <c r="BZ273" s="87"/>
      <c r="CA273" s="87"/>
      <c r="CB273" s="87"/>
      <c r="CC273" s="87"/>
      <c r="CD273" s="87"/>
      <c r="CE273" s="87"/>
      <c r="CF273" s="87"/>
      <c r="CG273" s="87"/>
      <c r="CH273" s="87"/>
      <c r="CI273" s="87"/>
      <c r="CJ273" s="87"/>
      <c r="CK273" s="87"/>
      <c r="CL273" s="87"/>
      <c r="CM273" s="87"/>
      <c r="CN273" s="87"/>
      <c r="CO273" s="87"/>
      <c r="CP273" s="87"/>
      <c r="CQ273" s="87"/>
      <c r="CR273" s="87"/>
      <c r="CS273" s="87"/>
      <c r="CT273" s="87"/>
      <c r="CU273" s="87"/>
      <c r="CV273" s="87"/>
      <c r="CW273" s="88"/>
      <c r="CX273" s="58" t="s">
        <v>38</v>
      </c>
      <c r="CY273" s="59"/>
      <c r="CZ273" s="59"/>
      <c r="DA273" s="59"/>
      <c r="DB273" s="59"/>
      <c r="DC273" s="59"/>
      <c r="DD273" s="59"/>
      <c r="DE273" s="59"/>
      <c r="DF273" s="59"/>
      <c r="DG273" s="59"/>
      <c r="DH273" s="59"/>
      <c r="DI273" s="59"/>
      <c r="DJ273" s="59"/>
      <c r="DK273" s="59"/>
      <c r="DL273" s="59"/>
      <c r="DM273" s="59"/>
      <c r="DN273" s="59"/>
      <c r="DO273" s="59"/>
      <c r="DP273" s="59"/>
      <c r="DQ273" s="59"/>
      <c r="DR273" s="59"/>
      <c r="DS273" s="59"/>
      <c r="DT273" s="59"/>
      <c r="DU273" s="59"/>
      <c r="DV273" s="59"/>
      <c r="DW273" s="59"/>
      <c r="DX273" s="59"/>
      <c r="DY273" s="59"/>
      <c r="DZ273" s="59"/>
      <c r="EA273" s="60"/>
      <c r="EB273" s="58" t="s">
        <v>21</v>
      </c>
      <c r="EC273" s="59"/>
      <c r="ED273" s="59"/>
      <c r="EE273" s="59"/>
      <c r="EF273" s="59"/>
      <c r="EG273" s="59"/>
      <c r="EH273" s="59"/>
      <c r="EI273" s="59"/>
      <c r="EJ273" s="59"/>
      <c r="EK273" s="59"/>
      <c r="EL273" s="59"/>
      <c r="EM273" s="59"/>
      <c r="EN273" s="59"/>
      <c r="EO273" s="59"/>
      <c r="EP273" s="59"/>
      <c r="EQ273" s="59"/>
      <c r="ER273" s="59"/>
      <c r="ES273" s="59"/>
      <c r="ET273" s="59"/>
      <c r="EU273" s="59"/>
      <c r="EV273" s="59"/>
      <c r="EW273" s="59"/>
      <c r="EX273" s="59"/>
      <c r="EY273" s="59"/>
      <c r="EZ273" s="59"/>
      <c r="FA273" s="59"/>
      <c r="FB273" s="59"/>
      <c r="FC273" s="59"/>
      <c r="FD273" s="59"/>
      <c r="FE273" s="60"/>
    </row>
    <row r="274" spans="1:161" ht="12" customHeight="1" x14ac:dyDescent="0.25">
      <c r="A274" s="89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1"/>
      <c r="O274" s="89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1"/>
      <c r="AY274" s="89"/>
      <c r="AZ274" s="90"/>
      <c r="BA274" s="90"/>
      <c r="BB274" s="90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0"/>
      <c r="BN274" s="90"/>
      <c r="BO274" s="90"/>
      <c r="BP274" s="90"/>
      <c r="BQ274" s="90"/>
      <c r="BR274" s="90"/>
      <c r="BS274" s="90"/>
      <c r="BT274" s="90"/>
      <c r="BU274" s="90"/>
      <c r="BV274" s="91"/>
      <c r="BW274" s="86" t="s">
        <v>12</v>
      </c>
      <c r="BX274" s="87"/>
      <c r="BY274" s="87"/>
      <c r="BZ274" s="87"/>
      <c r="CA274" s="87"/>
      <c r="CB274" s="87"/>
      <c r="CC274" s="87"/>
      <c r="CD274" s="87"/>
      <c r="CE274" s="87"/>
      <c r="CF274" s="87"/>
      <c r="CG274" s="88"/>
      <c r="CH274" s="86" t="s">
        <v>15</v>
      </c>
      <c r="CI274" s="87"/>
      <c r="CJ274" s="87"/>
      <c r="CK274" s="87"/>
      <c r="CL274" s="87"/>
      <c r="CM274" s="87"/>
      <c r="CN274" s="87"/>
      <c r="CO274" s="87"/>
      <c r="CP274" s="87"/>
      <c r="CQ274" s="87"/>
      <c r="CR274" s="87"/>
      <c r="CS274" s="87"/>
      <c r="CT274" s="87"/>
      <c r="CU274" s="87"/>
      <c r="CV274" s="87"/>
      <c r="CW274" s="88"/>
      <c r="CX274" s="198"/>
      <c r="CY274" s="199"/>
      <c r="CZ274" s="199"/>
      <c r="DA274" s="199"/>
      <c r="DB274" s="199"/>
      <c r="DC274" s="199"/>
      <c r="DD274" s="199"/>
      <c r="DE274" s="199"/>
      <c r="DF274" s="199"/>
      <c r="DG274" s="200"/>
      <c r="DH274" s="198"/>
      <c r="DI274" s="199"/>
      <c r="DJ274" s="199"/>
      <c r="DK274" s="199"/>
      <c r="DL274" s="199"/>
      <c r="DM274" s="199"/>
      <c r="DN274" s="199"/>
      <c r="DO274" s="199"/>
      <c r="DP274" s="199"/>
      <c r="DQ274" s="200"/>
      <c r="DR274" s="198"/>
      <c r="DS274" s="199"/>
      <c r="DT274" s="199"/>
      <c r="DU274" s="199"/>
      <c r="DV274" s="199"/>
      <c r="DW274" s="199"/>
      <c r="DX274" s="199"/>
      <c r="DY274" s="199"/>
      <c r="DZ274" s="199"/>
      <c r="EA274" s="200"/>
      <c r="EB274" s="198"/>
      <c r="EC274" s="199"/>
      <c r="ED274" s="199"/>
      <c r="EE274" s="199"/>
      <c r="EF274" s="199"/>
      <c r="EG274" s="199"/>
      <c r="EH274" s="199"/>
      <c r="EI274" s="199"/>
      <c r="EJ274" s="199"/>
      <c r="EK274" s="200"/>
      <c r="EL274" s="198"/>
      <c r="EM274" s="199"/>
      <c r="EN274" s="199"/>
      <c r="EO274" s="199"/>
      <c r="EP274" s="199"/>
      <c r="EQ274" s="199"/>
      <c r="ER274" s="199"/>
      <c r="ES274" s="199"/>
      <c r="ET274" s="199"/>
      <c r="EU274" s="200"/>
      <c r="EV274" s="198"/>
      <c r="EW274" s="199"/>
      <c r="EX274" s="199"/>
      <c r="EY274" s="199"/>
      <c r="EZ274" s="199"/>
      <c r="FA274" s="199"/>
      <c r="FB274" s="199"/>
      <c r="FC274" s="199"/>
      <c r="FD274" s="199"/>
      <c r="FE274" s="200"/>
    </row>
    <row r="275" spans="1:161" ht="12" customHeight="1" x14ac:dyDescent="0.25">
      <c r="A275" s="89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1"/>
      <c r="O275" s="89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1"/>
      <c r="AY275" s="89"/>
      <c r="AZ275" s="90"/>
      <c r="BA275" s="90"/>
      <c r="BB275" s="90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0"/>
      <c r="BN275" s="90"/>
      <c r="BO275" s="90"/>
      <c r="BP275" s="90"/>
      <c r="BQ275" s="90"/>
      <c r="BR275" s="90"/>
      <c r="BS275" s="90"/>
      <c r="BT275" s="90"/>
      <c r="BU275" s="90"/>
      <c r="BV275" s="91"/>
      <c r="BW275" s="89"/>
      <c r="BX275" s="90"/>
      <c r="BY275" s="90"/>
      <c r="BZ275" s="90"/>
      <c r="CA275" s="90"/>
      <c r="CB275" s="90"/>
      <c r="CC275" s="90"/>
      <c r="CD275" s="90"/>
      <c r="CE275" s="90"/>
      <c r="CF275" s="90"/>
      <c r="CG275" s="91"/>
      <c r="CH275" s="89"/>
      <c r="CI275" s="90"/>
      <c r="CJ275" s="90"/>
      <c r="CK275" s="90"/>
      <c r="CL275" s="90"/>
      <c r="CM275" s="90"/>
      <c r="CN275" s="90"/>
      <c r="CO275" s="90"/>
      <c r="CP275" s="90"/>
      <c r="CQ275" s="90"/>
      <c r="CR275" s="90"/>
      <c r="CS275" s="90"/>
      <c r="CT275" s="90"/>
      <c r="CU275" s="90"/>
      <c r="CV275" s="90"/>
      <c r="CW275" s="91"/>
      <c r="CX275" s="201">
        <v>20</v>
      </c>
      <c r="CY275" s="202"/>
      <c r="CZ275" s="202"/>
      <c r="DA275" s="203" t="s">
        <v>221</v>
      </c>
      <c r="DB275" s="203"/>
      <c r="DC275" s="203"/>
      <c r="DD275" s="204" t="s">
        <v>20</v>
      </c>
      <c r="DE275" s="204"/>
      <c r="DF275" s="204"/>
      <c r="DG275" s="205"/>
      <c r="DH275" s="201">
        <v>20</v>
      </c>
      <c r="DI275" s="202"/>
      <c r="DJ275" s="202"/>
      <c r="DK275" s="203" t="s">
        <v>223</v>
      </c>
      <c r="DL275" s="203"/>
      <c r="DM275" s="203"/>
      <c r="DN275" s="204" t="s">
        <v>20</v>
      </c>
      <c r="DO275" s="204"/>
      <c r="DP275" s="204"/>
      <c r="DQ275" s="205"/>
      <c r="DR275" s="201">
        <v>20</v>
      </c>
      <c r="DS275" s="202"/>
      <c r="DT275" s="202"/>
      <c r="DU275" s="203" t="s">
        <v>224</v>
      </c>
      <c r="DV275" s="203"/>
      <c r="DW275" s="203"/>
      <c r="DX275" s="204" t="s">
        <v>20</v>
      </c>
      <c r="DY275" s="204"/>
      <c r="DZ275" s="204"/>
      <c r="EA275" s="205"/>
      <c r="EB275" s="201">
        <v>20</v>
      </c>
      <c r="EC275" s="202"/>
      <c r="ED275" s="202"/>
      <c r="EE275" s="203" t="s">
        <v>221</v>
      </c>
      <c r="EF275" s="203"/>
      <c r="EG275" s="203"/>
      <c r="EH275" s="204" t="s">
        <v>20</v>
      </c>
      <c r="EI275" s="204"/>
      <c r="EJ275" s="204"/>
      <c r="EK275" s="205"/>
      <c r="EL275" s="201">
        <v>20</v>
      </c>
      <c r="EM275" s="202"/>
      <c r="EN275" s="202"/>
      <c r="EO275" s="203" t="s">
        <v>223</v>
      </c>
      <c r="EP275" s="203"/>
      <c r="EQ275" s="203"/>
      <c r="ER275" s="204" t="s">
        <v>20</v>
      </c>
      <c r="ES275" s="204"/>
      <c r="ET275" s="204"/>
      <c r="EU275" s="205"/>
      <c r="EV275" s="201">
        <v>20</v>
      </c>
      <c r="EW275" s="202"/>
      <c r="EX275" s="202"/>
      <c r="EY275" s="203" t="s">
        <v>224</v>
      </c>
      <c r="EZ275" s="203"/>
      <c r="FA275" s="203"/>
      <c r="FB275" s="204" t="s">
        <v>20</v>
      </c>
      <c r="FC275" s="204"/>
      <c r="FD275" s="204"/>
      <c r="FE275" s="205"/>
    </row>
    <row r="276" spans="1:161" ht="28.5" customHeight="1" x14ac:dyDescent="0.25">
      <c r="A276" s="89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1"/>
      <c r="O276" s="92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4"/>
      <c r="AY276" s="92"/>
      <c r="AZ276" s="93"/>
      <c r="BA276" s="93"/>
      <c r="BB276" s="93"/>
      <c r="BC276" s="93"/>
      <c r="BD276" s="93"/>
      <c r="BE276" s="93"/>
      <c r="BF276" s="93"/>
      <c r="BG276" s="93"/>
      <c r="BH276" s="93"/>
      <c r="BI276" s="93"/>
      <c r="BJ276" s="93"/>
      <c r="BK276" s="93"/>
      <c r="BL276" s="93"/>
      <c r="BM276" s="93"/>
      <c r="BN276" s="93"/>
      <c r="BO276" s="93"/>
      <c r="BP276" s="93"/>
      <c r="BQ276" s="93"/>
      <c r="BR276" s="93"/>
      <c r="BS276" s="93"/>
      <c r="BT276" s="93"/>
      <c r="BU276" s="93"/>
      <c r="BV276" s="94"/>
      <c r="BW276" s="89"/>
      <c r="BX276" s="90"/>
      <c r="BY276" s="90"/>
      <c r="BZ276" s="90"/>
      <c r="CA276" s="90"/>
      <c r="CB276" s="90"/>
      <c r="CC276" s="90"/>
      <c r="CD276" s="90"/>
      <c r="CE276" s="90"/>
      <c r="CF276" s="90"/>
      <c r="CG276" s="91"/>
      <c r="CH276" s="92"/>
      <c r="CI276" s="93"/>
      <c r="CJ276" s="93"/>
      <c r="CK276" s="93"/>
      <c r="CL276" s="93"/>
      <c r="CM276" s="93"/>
      <c r="CN276" s="93"/>
      <c r="CO276" s="93"/>
      <c r="CP276" s="93"/>
      <c r="CQ276" s="93"/>
      <c r="CR276" s="93"/>
      <c r="CS276" s="93"/>
      <c r="CT276" s="93"/>
      <c r="CU276" s="93"/>
      <c r="CV276" s="93"/>
      <c r="CW276" s="94"/>
      <c r="CX276" s="195" t="s">
        <v>23</v>
      </c>
      <c r="CY276" s="196"/>
      <c r="CZ276" s="196"/>
      <c r="DA276" s="196"/>
      <c r="DB276" s="196"/>
      <c r="DC276" s="196"/>
      <c r="DD276" s="196"/>
      <c r="DE276" s="196"/>
      <c r="DF276" s="196"/>
      <c r="DG276" s="197"/>
      <c r="DH276" s="195" t="s">
        <v>18</v>
      </c>
      <c r="DI276" s="196"/>
      <c r="DJ276" s="196"/>
      <c r="DK276" s="196"/>
      <c r="DL276" s="196"/>
      <c r="DM276" s="196"/>
      <c r="DN276" s="196"/>
      <c r="DO276" s="196"/>
      <c r="DP276" s="196"/>
      <c r="DQ276" s="197"/>
      <c r="DR276" s="195" t="s">
        <v>19</v>
      </c>
      <c r="DS276" s="196"/>
      <c r="DT276" s="196"/>
      <c r="DU276" s="196"/>
      <c r="DV276" s="196"/>
      <c r="DW276" s="196"/>
      <c r="DX276" s="196"/>
      <c r="DY276" s="196"/>
      <c r="DZ276" s="196"/>
      <c r="EA276" s="197"/>
      <c r="EB276" s="195" t="s">
        <v>23</v>
      </c>
      <c r="EC276" s="196"/>
      <c r="ED276" s="196"/>
      <c r="EE276" s="196"/>
      <c r="EF276" s="196"/>
      <c r="EG276" s="196"/>
      <c r="EH276" s="196"/>
      <c r="EI276" s="196"/>
      <c r="EJ276" s="196"/>
      <c r="EK276" s="197"/>
      <c r="EL276" s="195" t="s">
        <v>18</v>
      </c>
      <c r="EM276" s="196"/>
      <c r="EN276" s="196"/>
      <c r="EO276" s="196"/>
      <c r="EP276" s="196"/>
      <c r="EQ276" s="196"/>
      <c r="ER276" s="196"/>
      <c r="ES276" s="196"/>
      <c r="ET276" s="196"/>
      <c r="EU276" s="197"/>
      <c r="EV276" s="195" t="s">
        <v>19</v>
      </c>
      <c r="EW276" s="196"/>
      <c r="EX276" s="196"/>
      <c r="EY276" s="196"/>
      <c r="EZ276" s="196"/>
      <c r="FA276" s="196"/>
      <c r="FB276" s="196"/>
      <c r="FC276" s="196"/>
      <c r="FD276" s="196"/>
      <c r="FE276" s="197"/>
    </row>
    <row r="277" spans="1:161" ht="12" customHeight="1" x14ac:dyDescent="0.25">
      <c r="A277" s="89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1"/>
      <c r="O277" s="46">
        <v>1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8"/>
      <c r="AA277" s="46">
        <v>2</v>
      </c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8"/>
      <c r="AM277" s="46">
        <v>3</v>
      </c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8"/>
      <c r="AY277" s="46">
        <v>1</v>
      </c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8"/>
      <c r="BK277" s="46">
        <v>2</v>
      </c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8"/>
      <c r="BW277" s="89"/>
      <c r="BX277" s="90"/>
      <c r="BY277" s="90"/>
      <c r="BZ277" s="90"/>
      <c r="CA277" s="90"/>
      <c r="CB277" s="90"/>
      <c r="CC277" s="90"/>
      <c r="CD277" s="90"/>
      <c r="CE277" s="90"/>
      <c r="CF277" s="90"/>
      <c r="CG277" s="91"/>
      <c r="CH277" s="86" t="s">
        <v>22</v>
      </c>
      <c r="CI277" s="87"/>
      <c r="CJ277" s="87"/>
      <c r="CK277" s="87"/>
      <c r="CL277" s="87"/>
      <c r="CM277" s="87"/>
      <c r="CN277" s="87"/>
      <c r="CO277" s="87"/>
      <c r="CP277" s="87"/>
      <c r="CQ277" s="88"/>
      <c r="CR277" s="86" t="s">
        <v>14</v>
      </c>
      <c r="CS277" s="87"/>
      <c r="CT277" s="87"/>
      <c r="CU277" s="87"/>
      <c r="CV277" s="87"/>
      <c r="CW277" s="88"/>
      <c r="CX277" s="195"/>
      <c r="CY277" s="196"/>
      <c r="CZ277" s="196"/>
      <c r="DA277" s="196"/>
      <c r="DB277" s="196"/>
      <c r="DC277" s="196"/>
      <c r="DD277" s="196"/>
      <c r="DE277" s="196"/>
      <c r="DF277" s="196"/>
      <c r="DG277" s="197"/>
      <c r="DH277" s="195"/>
      <c r="DI277" s="196"/>
      <c r="DJ277" s="196"/>
      <c r="DK277" s="196"/>
      <c r="DL277" s="196"/>
      <c r="DM277" s="196"/>
      <c r="DN277" s="196"/>
      <c r="DO277" s="196"/>
      <c r="DP277" s="196"/>
      <c r="DQ277" s="197"/>
      <c r="DR277" s="195"/>
      <c r="DS277" s="196"/>
      <c r="DT277" s="196"/>
      <c r="DU277" s="196"/>
      <c r="DV277" s="196"/>
      <c r="DW277" s="196"/>
      <c r="DX277" s="196"/>
      <c r="DY277" s="196"/>
      <c r="DZ277" s="196"/>
      <c r="EA277" s="197"/>
      <c r="EB277" s="195"/>
      <c r="EC277" s="196"/>
      <c r="ED277" s="196"/>
      <c r="EE277" s="196"/>
      <c r="EF277" s="196"/>
      <c r="EG277" s="196"/>
      <c r="EH277" s="196"/>
      <c r="EI277" s="196"/>
      <c r="EJ277" s="196"/>
      <c r="EK277" s="197"/>
      <c r="EL277" s="195"/>
      <c r="EM277" s="196"/>
      <c r="EN277" s="196"/>
      <c r="EO277" s="196"/>
      <c r="EP277" s="196"/>
      <c r="EQ277" s="196"/>
      <c r="ER277" s="196"/>
      <c r="ES277" s="196"/>
      <c r="ET277" s="196"/>
      <c r="EU277" s="197"/>
      <c r="EV277" s="195"/>
      <c r="EW277" s="196"/>
      <c r="EX277" s="196"/>
      <c r="EY277" s="196"/>
      <c r="EZ277" s="196"/>
      <c r="FA277" s="196"/>
      <c r="FB277" s="196"/>
      <c r="FC277" s="196"/>
      <c r="FD277" s="196"/>
      <c r="FE277" s="197"/>
    </row>
    <row r="278" spans="1:161" ht="30" customHeight="1" x14ac:dyDescent="0.25">
      <c r="A278" s="92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4"/>
      <c r="O278" s="124" t="s">
        <v>13</v>
      </c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6"/>
      <c r="AA278" s="124" t="s">
        <v>13</v>
      </c>
      <c r="AB278" s="125"/>
      <c r="AC278" s="125"/>
      <c r="AD278" s="125"/>
      <c r="AE278" s="125"/>
      <c r="AF278" s="125"/>
      <c r="AG278" s="125"/>
      <c r="AH278" s="125"/>
      <c r="AI278" s="125"/>
      <c r="AJ278" s="125"/>
      <c r="AK278" s="125"/>
      <c r="AL278" s="126"/>
      <c r="AM278" s="124" t="s">
        <v>13</v>
      </c>
      <c r="AN278" s="125"/>
      <c r="AO278" s="125"/>
      <c r="AP278" s="125"/>
      <c r="AQ278" s="125"/>
      <c r="AR278" s="125"/>
      <c r="AS278" s="125"/>
      <c r="AT278" s="125"/>
      <c r="AU278" s="125"/>
      <c r="AV278" s="125"/>
      <c r="AW278" s="125"/>
      <c r="AX278" s="126"/>
      <c r="AY278" s="124" t="s">
        <v>13</v>
      </c>
      <c r="AZ278" s="125"/>
      <c r="BA278" s="125"/>
      <c r="BB278" s="125"/>
      <c r="BC278" s="125"/>
      <c r="BD278" s="125"/>
      <c r="BE278" s="125"/>
      <c r="BF278" s="125"/>
      <c r="BG278" s="125"/>
      <c r="BH278" s="125"/>
      <c r="BI278" s="125"/>
      <c r="BJ278" s="126"/>
      <c r="BK278" s="124" t="s">
        <v>13</v>
      </c>
      <c r="BL278" s="125"/>
      <c r="BM278" s="125"/>
      <c r="BN278" s="125"/>
      <c r="BO278" s="125"/>
      <c r="BP278" s="125"/>
      <c r="BQ278" s="125"/>
      <c r="BR278" s="125"/>
      <c r="BS278" s="125"/>
      <c r="BT278" s="125"/>
      <c r="BU278" s="125"/>
      <c r="BV278" s="126"/>
      <c r="BW278" s="92"/>
      <c r="BX278" s="93"/>
      <c r="BY278" s="93"/>
      <c r="BZ278" s="93"/>
      <c r="CA278" s="93"/>
      <c r="CB278" s="93"/>
      <c r="CC278" s="93"/>
      <c r="CD278" s="93"/>
      <c r="CE278" s="93"/>
      <c r="CF278" s="93"/>
      <c r="CG278" s="94"/>
      <c r="CH278" s="92"/>
      <c r="CI278" s="93"/>
      <c r="CJ278" s="93"/>
      <c r="CK278" s="93"/>
      <c r="CL278" s="93"/>
      <c r="CM278" s="93"/>
      <c r="CN278" s="93"/>
      <c r="CO278" s="93"/>
      <c r="CP278" s="93"/>
      <c r="CQ278" s="94"/>
      <c r="CR278" s="92"/>
      <c r="CS278" s="93"/>
      <c r="CT278" s="93"/>
      <c r="CU278" s="93"/>
      <c r="CV278" s="93"/>
      <c r="CW278" s="94"/>
      <c r="CX278" s="124"/>
      <c r="CY278" s="125"/>
      <c r="CZ278" s="125"/>
      <c r="DA278" s="125"/>
      <c r="DB278" s="125"/>
      <c r="DC278" s="125"/>
      <c r="DD278" s="125"/>
      <c r="DE278" s="125"/>
      <c r="DF278" s="125"/>
      <c r="DG278" s="126"/>
      <c r="DH278" s="124"/>
      <c r="DI278" s="125"/>
      <c r="DJ278" s="125"/>
      <c r="DK278" s="125"/>
      <c r="DL278" s="125"/>
      <c r="DM278" s="125"/>
      <c r="DN278" s="125"/>
      <c r="DO278" s="125"/>
      <c r="DP278" s="125"/>
      <c r="DQ278" s="126"/>
      <c r="DR278" s="124"/>
      <c r="DS278" s="125"/>
      <c r="DT278" s="125"/>
      <c r="DU278" s="125"/>
      <c r="DV278" s="125"/>
      <c r="DW278" s="125"/>
      <c r="DX278" s="125"/>
      <c r="DY278" s="125"/>
      <c r="DZ278" s="125"/>
      <c r="EA278" s="126"/>
      <c r="EB278" s="124"/>
      <c r="EC278" s="125"/>
      <c r="ED278" s="125"/>
      <c r="EE278" s="125"/>
      <c r="EF278" s="125"/>
      <c r="EG278" s="125"/>
      <c r="EH278" s="125"/>
      <c r="EI278" s="125"/>
      <c r="EJ278" s="125"/>
      <c r="EK278" s="126"/>
      <c r="EL278" s="124"/>
      <c r="EM278" s="125"/>
      <c r="EN278" s="125"/>
      <c r="EO278" s="125"/>
      <c r="EP278" s="125"/>
      <c r="EQ278" s="125"/>
      <c r="ER278" s="125"/>
      <c r="ES278" s="125"/>
      <c r="ET278" s="125"/>
      <c r="EU278" s="126"/>
      <c r="EV278" s="124"/>
      <c r="EW278" s="125"/>
      <c r="EX278" s="125"/>
      <c r="EY278" s="125"/>
      <c r="EZ278" s="125"/>
      <c r="FA278" s="125"/>
      <c r="FB278" s="125"/>
      <c r="FC278" s="125"/>
      <c r="FD278" s="125"/>
      <c r="FE278" s="126"/>
    </row>
    <row r="279" spans="1:161" ht="18" customHeight="1" x14ac:dyDescent="0.25">
      <c r="A279" s="127">
        <v>1</v>
      </c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9"/>
      <c r="O279" s="127">
        <v>2</v>
      </c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9"/>
      <c r="AA279" s="127">
        <v>3</v>
      </c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9"/>
      <c r="AM279" s="127">
        <v>4</v>
      </c>
      <c r="AN279" s="128"/>
      <c r="AO279" s="128"/>
      <c r="AP279" s="128"/>
      <c r="AQ279" s="128"/>
      <c r="AR279" s="128"/>
      <c r="AS279" s="128"/>
      <c r="AT279" s="128"/>
      <c r="AU279" s="128"/>
      <c r="AV279" s="128"/>
      <c r="AW279" s="128"/>
      <c r="AX279" s="129"/>
      <c r="AY279" s="127">
        <v>5</v>
      </c>
      <c r="AZ279" s="128"/>
      <c r="BA279" s="128"/>
      <c r="BB279" s="128"/>
      <c r="BC279" s="128"/>
      <c r="BD279" s="128"/>
      <c r="BE279" s="128"/>
      <c r="BF279" s="128"/>
      <c r="BG279" s="128"/>
      <c r="BH279" s="128"/>
      <c r="BI279" s="128"/>
      <c r="BJ279" s="129"/>
      <c r="BK279" s="127">
        <v>6</v>
      </c>
      <c r="BL279" s="128"/>
      <c r="BM279" s="128"/>
      <c r="BN279" s="128"/>
      <c r="BO279" s="128"/>
      <c r="BP279" s="128"/>
      <c r="BQ279" s="128"/>
      <c r="BR279" s="128"/>
      <c r="BS279" s="128"/>
      <c r="BT279" s="128"/>
      <c r="BU279" s="128"/>
      <c r="BV279" s="129"/>
      <c r="BW279" s="127">
        <v>7</v>
      </c>
      <c r="BX279" s="128"/>
      <c r="BY279" s="128"/>
      <c r="BZ279" s="128"/>
      <c r="CA279" s="128"/>
      <c r="CB279" s="128"/>
      <c r="CC279" s="128"/>
      <c r="CD279" s="128"/>
      <c r="CE279" s="128"/>
      <c r="CF279" s="128"/>
      <c r="CG279" s="129"/>
      <c r="CH279" s="127">
        <v>8</v>
      </c>
      <c r="CI279" s="128"/>
      <c r="CJ279" s="128"/>
      <c r="CK279" s="128"/>
      <c r="CL279" s="128"/>
      <c r="CM279" s="128"/>
      <c r="CN279" s="128"/>
      <c r="CO279" s="128"/>
      <c r="CP279" s="128"/>
      <c r="CQ279" s="129"/>
      <c r="CR279" s="127">
        <v>9</v>
      </c>
      <c r="CS279" s="128"/>
      <c r="CT279" s="128"/>
      <c r="CU279" s="128"/>
      <c r="CV279" s="128"/>
      <c r="CW279" s="129"/>
      <c r="CX279" s="127">
        <v>10</v>
      </c>
      <c r="CY279" s="128"/>
      <c r="CZ279" s="128"/>
      <c r="DA279" s="128"/>
      <c r="DB279" s="128"/>
      <c r="DC279" s="128"/>
      <c r="DD279" s="128"/>
      <c r="DE279" s="128"/>
      <c r="DF279" s="128"/>
      <c r="DG279" s="129"/>
      <c r="DH279" s="127">
        <v>11</v>
      </c>
      <c r="DI279" s="128"/>
      <c r="DJ279" s="128"/>
      <c r="DK279" s="128"/>
      <c r="DL279" s="128"/>
      <c r="DM279" s="128"/>
      <c r="DN279" s="128"/>
      <c r="DO279" s="128"/>
      <c r="DP279" s="128"/>
      <c r="DQ279" s="129"/>
      <c r="DR279" s="127">
        <v>12</v>
      </c>
      <c r="DS279" s="128"/>
      <c r="DT279" s="128"/>
      <c r="DU279" s="128"/>
      <c r="DV279" s="128"/>
      <c r="DW279" s="128"/>
      <c r="DX279" s="128"/>
      <c r="DY279" s="128"/>
      <c r="DZ279" s="128"/>
      <c r="EA279" s="129"/>
      <c r="EB279" s="127">
        <v>13</v>
      </c>
      <c r="EC279" s="128"/>
      <c r="ED279" s="128"/>
      <c r="EE279" s="128"/>
      <c r="EF279" s="128"/>
      <c r="EG279" s="128"/>
      <c r="EH279" s="128"/>
      <c r="EI279" s="128"/>
      <c r="EJ279" s="128"/>
      <c r="EK279" s="129"/>
      <c r="EL279" s="127">
        <v>14</v>
      </c>
      <c r="EM279" s="128"/>
      <c r="EN279" s="128"/>
      <c r="EO279" s="128"/>
      <c r="EP279" s="128"/>
      <c r="EQ279" s="128"/>
      <c r="ER279" s="128"/>
      <c r="ES279" s="128"/>
      <c r="ET279" s="128"/>
      <c r="EU279" s="129"/>
      <c r="EV279" s="127">
        <v>15</v>
      </c>
      <c r="EW279" s="128"/>
      <c r="EX279" s="128"/>
      <c r="EY279" s="128"/>
      <c r="EZ279" s="128"/>
      <c r="FA279" s="128"/>
      <c r="FB279" s="128"/>
      <c r="FC279" s="128"/>
      <c r="FD279" s="128"/>
      <c r="FE279" s="129"/>
    </row>
    <row r="280" spans="1:161" ht="38.25" hidden="1" customHeight="1" x14ac:dyDescent="0.25">
      <c r="A280" s="168" t="s">
        <v>135</v>
      </c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70"/>
      <c r="O280" s="177" t="s">
        <v>136</v>
      </c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9"/>
      <c r="AA280" s="177"/>
      <c r="AB280" s="178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9"/>
      <c r="AM280" s="177"/>
      <c r="AN280" s="178"/>
      <c r="AO280" s="178"/>
      <c r="AP280" s="178"/>
      <c r="AQ280" s="178"/>
      <c r="AR280" s="178"/>
      <c r="AS280" s="178"/>
      <c r="AT280" s="178"/>
      <c r="AU280" s="178"/>
      <c r="AV280" s="178"/>
      <c r="AW280" s="178"/>
      <c r="AX280" s="179"/>
      <c r="AY280" s="177"/>
      <c r="AZ280" s="178"/>
      <c r="BA280" s="178"/>
      <c r="BB280" s="178"/>
      <c r="BC280" s="178"/>
      <c r="BD280" s="178"/>
      <c r="BE280" s="178"/>
      <c r="BF280" s="178"/>
      <c r="BG280" s="178"/>
      <c r="BH280" s="178"/>
      <c r="BI280" s="178"/>
      <c r="BJ280" s="179"/>
      <c r="BK280" s="86" t="s">
        <v>152</v>
      </c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  <c r="BV280" s="88"/>
      <c r="BW280" s="186" t="s">
        <v>139</v>
      </c>
      <c r="BX280" s="187"/>
      <c r="BY280" s="187"/>
      <c r="BZ280" s="187"/>
      <c r="CA280" s="187"/>
      <c r="CB280" s="187"/>
      <c r="CC280" s="187"/>
      <c r="CD280" s="187"/>
      <c r="CE280" s="187"/>
      <c r="CF280" s="187"/>
      <c r="CG280" s="188"/>
      <c r="CH280" s="46" t="s">
        <v>146</v>
      </c>
      <c r="CI280" s="47"/>
      <c r="CJ280" s="47"/>
      <c r="CK280" s="47"/>
      <c r="CL280" s="47"/>
      <c r="CM280" s="47"/>
      <c r="CN280" s="47"/>
      <c r="CO280" s="47"/>
      <c r="CP280" s="47"/>
      <c r="CQ280" s="48"/>
      <c r="CR280" s="107" t="s">
        <v>147</v>
      </c>
      <c r="CS280" s="108"/>
      <c r="CT280" s="108"/>
      <c r="CU280" s="108"/>
      <c r="CV280" s="108"/>
      <c r="CW280" s="109"/>
      <c r="CX280" s="189"/>
      <c r="CY280" s="190"/>
      <c r="CZ280" s="190"/>
      <c r="DA280" s="190"/>
      <c r="DB280" s="190"/>
      <c r="DC280" s="190"/>
      <c r="DD280" s="190"/>
      <c r="DE280" s="190"/>
      <c r="DF280" s="190"/>
      <c r="DG280" s="191"/>
      <c r="DH280" s="189"/>
      <c r="DI280" s="190"/>
      <c r="DJ280" s="190"/>
      <c r="DK280" s="190"/>
      <c r="DL280" s="190"/>
      <c r="DM280" s="190"/>
      <c r="DN280" s="190"/>
      <c r="DO280" s="190"/>
      <c r="DP280" s="190"/>
      <c r="DQ280" s="191"/>
      <c r="DR280" s="189"/>
      <c r="DS280" s="190"/>
      <c r="DT280" s="190"/>
      <c r="DU280" s="190"/>
      <c r="DV280" s="190"/>
      <c r="DW280" s="190"/>
      <c r="DX280" s="190"/>
      <c r="DY280" s="190"/>
      <c r="DZ280" s="190"/>
      <c r="EA280" s="191"/>
      <c r="EB280" s="192"/>
      <c r="EC280" s="193"/>
      <c r="ED280" s="193"/>
      <c r="EE280" s="193"/>
      <c r="EF280" s="193"/>
      <c r="EG280" s="193"/>
      <c r="EH280" s="193"/>
      <c r="EI280" s="193"/>
      <c r="EJ280" s="193"/>
      <c r="EK280" s="194"/>
      <c r="EL280" s="192"/>
      <c r="EM280" s="193"/>
      <c r="EN280" s="193"/>
      <c r="EO280" s="193"/>
      <c r="EP280" s="193"/>
      <c r="EQ280" s="193"/>
      <c r="ER280" s="193"/>
      <c r="ES280" s="193"/>
      <c r="ET280" s="193"/>
      <c r="EU280" s="194"/>
      <c r="EV280" s="192"/>
      <c r="EW280" s="193"/>
      <c r="EX280" s="193"/>
      <c r="EY280" s="193"/>
      <c r="EZ280" s="193"/>
      <c r="FA280" s="193"/>
      <c r="FB280" s="193"/>
      <c r="FC280" s="193"/>
      <c r="FD280" s="193"/>
      <c r="FE280" s="194"/>
    </row>
    <row r="281" spans="1:161" ht="24.75" hidden="1" customHeight="1" x14ac:dyDescent="0.25">
      <c r="A281" s="168" t="s">
        <v>196</v>
      </c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70"/>
      <c r="O281" s="177" t="s">
        <v>136</v>
      </c>
      <c r="P281" s="178"/>
      <c r="Q281" s="178"/>
      <c r="R281" s="178"/>
      <c r="S281" s="178"/>
      <c r="T281" s="178"/>
      <c r="U281" s="178"/>
      <c r="V281" s="178"/>
      <c r="W281" s="178"/>
      <c r="X281" s="178"/>
      <c r="Y281" s="178"/>
      <c r="Z281" s="179"/>
      <c r="AA281" s="177"/>
      <c r="AB281" s="178"/>
      <c r="AC281" s="178"/>
      <c r="AD281" s="178"/>
      <c r="AE281" s="178"/>
      <c r="AF281" s="178"/>
      <c r="AG281" s="178"/>
      <c r="AH281" s="178"/>
      <c r="AI281" s="178"/>
      <c r="AJ281" s="178"/>
      <c r="AK281" s="178"/>
      <c r="AL281" s="179"/>
      <c r="AM281" s="177"/>
      <c r="AN281" s="178"/>
      <c r="AO281" s="178"/>
      <c r="AP281" s="178"/>
      <c r="AQ281" s="178"/>
      <c r="AR281" s="178"/>
      <c r="AS281" s="178"/>
      <c r="AT281" s="178"/>
      <c r="AU281" s="178"/>
      <c r="AV281" s="178"/>
      <c r="AW281" s="178"/>
      <c r="AX281" s="179"/>
      <c r="AY281" s="177" t="s">
        <v>220</v>
      </c>
      <c r="AZ281" s="178"/>
      <c r="BA281" s="178"/>
      <c r="BB281" s="178"/>
      <c r="BC281" s="178"/>
      <c r="BD281" s="178"/>
      <c r="BE281" s="178"/>
      <c r="BF281" s="178"/>
      <c r="BG281" s="178"/>
      <c r="BH281" s="178"/>
      <c r="BI281" s="178"/>
      <c r="BJ281" s="179"/>
      <c r="BK281" s="86" t="s">
        <v>153</v>
      </c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  <c r="BV281" s="88"/>
      <c r="BW281" s="55" t="s">
        <v>139</v>
      </c>
      <c r="BX281" s="56"/>
      <c r="BY281" s="56"/>
      <c r="BZ281" s="56"/>
      <c r="CA281" s="56"/>
      <c r="CB281" s="56"/>
      <c r="CC281" s="56"/>
      <c r="CD281" s="56"/>
      <c r="CE281" s="56"/>
      <c r="CF281" s="56"/>
      <c r="CG281" s="57"/>
      <c r="CH281" s="58" t="s">
        <v>146</v>
      </c>
      <c r="CI281" s="59"/>
      <c r="CJ281" s="59"/>
      <c r="CK281" s="59"/>
      <c r="CL281" s="59"/>
      <c r="CM281" s="59"/>
      <c r="CN281" s="59"/>
      <c r="CO281" s="59"/>
      <c r="CP281" s="59"/>
      <c r="CQ281" s="60"/>
      <c r="CR281" s="107" t="s">
        <v>147</v>
      </c>
      <c r="CS281" s="108"/>
      <c r="CT281" s="108"/>
      <c r="CU281" s="108"/>
      <c r="CV281" s="108"/>
      <c r="CW281" s="109"/>
      <c r="CX281" s="145"/>
      <c r="CY281" s="146"/>
      <c r="CZ281" s="146"/>
      <c r="DA281" s="146"/>
      <c r="DB281" s="146"/>
      <c r="DC281" s="146"/>
      <c r="DD281" s="146"/>
      <c r="DE281" s="146"/>
      <c r="DF281" s="146"/>
      <c r="DG281" s="147"/>
      <c r="DH281" s="145"/>
      <c r="DI281" s="146"/>
      <c r="DJ281" s="146"/>
      <c r="DK281" s="146"/>
      <c r="DL281" s="146"/>
      <c r="DM281" s="146"/>
      <c r="DN281" s="146"/>
      <c r="DO281" s="146"/>
      <c r="DP281" s="146"/>
      <c r="DQ281" s="147"/>
      <c r="DR281" s="145"/>
      <c r="DS281" s="146"/>
      <c r="DT281" s="146"/>
      <c r="DU281" s="146"/>
      <c r="DV281" s="146"/>
      <c r="DW281" s="146"/>
      <c r="DX281" s="146"/>
      <c r="DY281" s="146"/>
      <c r="DZ281" s="146"/>
      <c r="EA281" s="147"/>
      <c r="EB281" s="64"/>
      <c r="EC281" s="65"/>
      <c r="ED281" s="65"/>
      <c r="EE281" s="65"/>
      <c r="EF281" s="65"/>
      <c r="EG281" s="65"/>
      <c r="EH281" s="65"/>
      <c r="EI281" s="65"/>
      <c r="EJ281" s="65"/>
      <c r="EK281" s="66"/>
      <c r="EL281" s="64"/>
      <c r="EM281" s="65"/>
      <c r="EN281" s="65"/>
      <c r="EO281" s="65"/>
      <c r="EP281" s="65"/>
      <c r="EQ281" s="65"/>
      <c r="ER281" s="65"/>
      <c r="ES281" s="65"/>
      <c r="ET281" s="65"/>
      <c r="EU281" s="66"/>
      <c r="EV281" s="64"/>
      <c r="EW281" s="65"/>
      <c r="EX281" s="65"/>
      <c r="EY281" s="65"/>
      <c r="EZ281" s="65"/>
      <c r="FA281" s="65"/>
      <c r="FB281" s="65"/>
      <c r="FC281" s="65"/>
      <c r="FD281" s="65"/>
      <c r="FE281" s="66"/>
    </row>
    <row r="282" spans="1:161" ht="42" customHeight="1" x14ac:dyDescent="0.25">
      <c r="A282" s="171"/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3"/>
      <c r="O282" s="180"/>
      <c r="P282" s="181"/>
      <c r="Q282" s="181"/>
      <c r="R282" s="181"/>
      <c r="S282" s="181"/>
      <c r="T282" s="181"/>
      <c r="U282" s="181"/>
      <c r="V282" s="181"/>
      <c r="W282" s="181"/>
      <c r="X282" s="181"/>
      <c r="Y282" s="181"/>
      <c r="Z282" s="182"/>
      <c r="AA282" s="180"/>
      <c r="AB282" s="181"/>
      <c r="AC282" s="181"/>
      <c r="AD282" s="181"/>
      <c r="AE282" s="181"/>
      <c r="AF282" s="181"/>
      <c r="AG282" s="181"/>
      <c r="AH282" s="181"/>
      <c r="AI282" s="181"/>
      <c r="AJ282" s="181"/>
      <c r="AK282" s="181"/>
      <c r="AL282" s="182"/>
      <c r="AM282" s="180"/>
      <c r="AN282" s="181"/>
      <c r="AO282" s="181"/>
      <c r="AP282" s="181"/>
      <c r="AQ282" s="181"/>
      <c r="AR282" s="181"/>
      <c r="AS282" s="181"/>
      <c r="AT282" s="181"/>
      <c r="AU282" s="181"/>
      <c r="AV282" s="181"/>
      <c r="AW282" s="181"/>
      <c r="AX282" s="182"/>
      <c r="AY282" s="180"/>
      <c r="AZ282" s="181"/>
      <c r="BA282" s="181"/>
      <c r="BB282" s="181"/>
      <c r="BC282" s="181"/>
      <c r="BD282" s="181"/>
      <c r="BE282" s="181"/>
      <c r="BF282" s="181"/>
      <c r="BG282" s="181"/>
      <c r="BH282" s="181"/>
      <c r="BI282" s="181"/>
      <c r="BJ282" s="182"/>
      <c r="BK282" s="89"/>
      <c r="BL282" s="90"/>
      <c r="BM282" s="90"/>
      <c r="BN282" s="90"/>
      <c r="BO282" s="90"/>
      <c r="BP282" s="90"/>
      <c r="BQ282" s="90"/>
      <c r="BR282" s="90"/>
      <c r="BS282" s="90"/>
      <c r="BT282" s="90"/>
      <c r="BU282" s="90"/>
      <c r="BV282" s="91"/>
      <c r="BW282" s="55" t="s">
        <v>144</v>
      </c>
      <c r="BX282" s="148"/>
      <c r="BY282" s="148"/>
      <c r="BZ282" s="148"/>
      <c r="CA282" s="148"/>
      <c r="CB282" s="148"/>
      <c r="CC282" s="148"/>
      <c r="CD282" s="148"/>
      <c r="CE282" s="148"/>
      <c r="CF282" s="148"/>
      <c r="CG282" s="149"/>
      <c r="CH282" s="58" t="s">
        <v>44</v>
      </c>
      <c r="CI282" s="150"/>
      <c r="CJ282" s="150"/>
      <c r="CK282" s="150"/>
      <c r="CL282" s="150"/>
      <c r="CM282" s="150"/>
      <c r="CN282" s="150"/>
      <c r="CO282" s="150"/>
      <c r="CP282" s="150"/>
      <c r="CQ282" s="151"/>
      <c r="CR282" s="152">
        <v>792</v>
      </c>
      <c r="CS282" s="153"/>
      <c r="CT282" s="153"/>
      <c r="CU282" s="153"/>
      <c r="CV282" s="153"/>
      <c r="CW282" s="154"/>
      <c r="CX282" s="155">
        <v>1300</v>
      </c>
      <c r="CY282" s="156"/>
      <c r="CZ282" s="156"/>
      <c r="DA282" s="156"/>
      <c r="DB282" s="156"/>
      <c r="DC282" s="156"/>
      <c r="DD282" s="156"/>
      <c r="DE282" s="156"/>
      <c r="DF282" s="156"/>
      <c r="DG282" s="157"/>
      <c r="DH282" s="155">
        <v>1300</v>
      </c>
      <c r="DI282" s="158"/>
      <c r="DJ282" s="158"/>
      <c r="DK282" s="158"/>
      <c r="DL282" s="158"/>
      <c r="DM282" s="158"/>
      <c r="DN282" s="158"/>
      <c r="DO282" s="158"/>
      <c r="DP282" s="158"/>
      <c r="DQ282" s="159"/>
      <c r="DR282" s="155">
        <v>1300</v>
      </c>
      <c r="DS282" s="158"/>
      <c r="DT282" s="158"/>
      <c r="DU282" s="158"/>
      <c r="DV282" s="158"/>
      <c r="DW282" s="158"/>
      <c r="DX282" s="158"/>
      <c r="DY282" s="158"/>
      <c r="DZ282" s="158"/>
      <c r="EA282" s="159"/>
      <c r="EB282" s="64" t="s">
        <v>150</v>
      </c>
      <c r="EC282" s="65"/>
      <c r="ED282" s="65"/>
      <c r="EE282" s="65"/>
      <c r="EF282" s="65"/>
      <c r="EG282" s="65"/>
      <c r="EH282" s="65"/>
      <c r="EI282" s="65"/>
      <c r="EJ282" s="65"/>
      <c r="EK282" s="66"/>
      <c r="EL282" s="64" t="s">
        <v>150</v>
      </c>
      <c r="EM282" s="65"/>
      <c r="EN282" s="65"/>
      <c r="EO282" s="65"/>
      <c r="EP282" s="65"/>
      <c r="EQ282" s="65"/>
      <c r="ER282" s="65"/>
      <c r="ES282" s="65"/>
      <c r="ET282" s="65"/>
      <c r="EU282" s="66"/>
      <c r="EV282" s="64" t="s">
        <v>150</v>
      </c>
      <c r="EW282" s="65"/>
      <c r="EX282" s="65"/>
      <c r="EY282" s="65"/>
      <c r="EZ282" s="65"/>
      <c r="FA282" s="65"/>
      <c r="FB282" s="65"/>
      <c r="FC282" s="65"/>
      <c r="FD282" s="65"/>
      <c r="FE282" s="66"/>
    </row>
    <row r="283" spans="1:161" s="15" customFormat="1" ht="42" customHeight="1" x14ac:dyDescent="0.25">
      <c r="A283" s="171"/>
      <c r="B283" s="172"/>
      <c r="C283" s="172"/>
      <c r="D283" s="172"/>
      <c r="E283" s="172"/>
      <c r="F283" s="172"/>
      <c r="G283" s="172"/>
      <c r="H283" s="172"/>
      <c r="I283" s="172"/>
      <c r="J283" s="172"/>
      <c r="K283" s="172"/>
      <c r="L283" s="172"/>
      <c r="M283" s="172"/>
      <c r="N283" s="173"/>
      <c r="O283" s="180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2"/>
      <c r="AA283" s="180"/>
      <c r="AB283" s="181"/>
      <c r="AC283" s="181"/>
      <c r="AD283" s="181"/>
      <c r="AE283" s="181"/>
      <c r="AF283" s="181"/>
      <c r="AG283" s="181"/>
      <c r="AH283" s="181"/>
      <c r="AI283" s="181"/>
      <c r="AJ283" s="181"/>
      <c r="AK283" s="181"/>
      <c r="AL283" s="182"/>
      <c r="AM283" s="180"/>
      <c r="AN283" s="181"/>
      <c r="AO283" s="181"/>
      <c r="AP283" s="181"/>
      <c r="AQ283" s="181"/>
      <c r="AR283" s="181"/>
      <c r="AS283" s="181"/>
      <c r="AT283" s="181"/>
      <c r="AU283" s="181"/>
      <c r="AV283" s="181"/>
      <c r="AW283" s="181"/>
      <c r="AX283" s="182"/>
      <c r="AY283" s="180"/>
      <c r="AZ283" s="181"/>
      <c r="BA283" s="181"/>
      <c r="BB283" s="181"/>
      <c r="BC283" s="181"/>
      <c r="BD283" s="181"/>
      <c r="BE283" s="181"/>
      <c r="BF283" s="181"/>
      <c r="BG283" s="181"/>
      <c r="BH283" s="181"/>
      <c r="BI283" s="181"/>
      <c r="BJ283" s="182"/>
      <c r="BK283" s="89"/>
      <c r="BL283" s="90"/>
      <c r="BM283" s="90"/>
      <c r="BN283" s="90"/>
      <c r="BO283" s="90"/>
      <c r="BP283" s="90"/>
      <c r="BQ283" s="90"/>
      <c r="BR283" s="90"/>
      <c r="BS283" s="90"/>
      <c r="BT283" s="90"/>
      <c r="BU283" s="90"/>
      <c r="BV283" s="91"/>
      <c r="BW283" s="55" t="s">
        <v>139</v>
      </c>
      <c r="BX283" s="56"/>
      <c r="BY283" s="56"/>
      <c r="BZ283" s="56"/>
      <c r="CA283" s="56"/>
      <c r="CB283" s="56"/>
      <c r="CC283" s="56"/>
      <c r="CD283" s="56"/>
      <c r="CE283" s="56"/>
      <c r="CF283" s="56"/>
      <c r="CG283" s="57"/>
      <c r="CH283" s="58" t="s">
        <v>146</v>
      </c>
      <c r="CI283" s="59"/>
      <c r="CJ283" s="59"/>
      <c r="CK283" s="59"/>
      <c r="CL283" s="59"/>
      <c r="CM283" s="59"/>
      <c r="CN283" s="59"/>
      <c r="CO283" s="59"/>
      <c r="CP283" s="59"/>
      <c r="CQ283" s="60"/>
      <c r="CR283" s="49" t="s">
        <v>147</v>
      </c>
      <c r="CS283" s="50"/>
      <c r="CT283" s="50"/>
      <c r="CU283" s="50"/>
      <c r="CV283" s="50"/>
      <c r="CW283" s="51"/>
      <c r="CX283" s="155">
        <f>((8*247)*25)/8</f>
        <v>6175</v>
      </c>
      <c r="CY283" s="158"/>
      <c r="CZ283" s="158"/>
      <c r="DA283" s="158"/>
      <c r="DB283" s="158"/>
      <c r="DC283" s="158"/>
      <c r="DD283" s="158"/>
      <c r="DE283" s="158"/>
      <c r="DF283" s="158"/>
      <c r="DG283" s="159"/>
      <c r="DH283" s="155">
        <f>((8*247)*25)/8</f>
        <v>6175</v>
      </c>
      <c r="DI283" s="158"/>
      <c r="DJ283" s="158"/>
      <c r="DK283" s="158"/>
      <c r="DL283" s="158"/>
      <c r="DM283" s="158"/>
      <c r="DN283" s="158"/>
      <c r="DO283" s="158"/>
      <c r="DP283" s="158"/>
      <c r="DQ283" s="159"/>
      <c r="DR283" s="155">
        <f>((8*247)*25)/8</f>
        <v>6175</v>
      </c>
      <c r="DS283" s="158"/>
      <c r="DT283" s="158"/>
      <c r="DU283" s="158"/>
      <c r="DV283" s="158"/>
      <c r="DW283" s="158"/>
      <c r="DX283" s="158"/>
      <c r="DY283" s="158"/>
      <c r="DZ283" s="158"/>
      <c r="EA283" s="159"/>
      <c r="EB283" s="64" t="s">
        <v>150</v>
      </c>
      <c r="EC283" s="65"/>
      <c r="ED283" s="65"/>
      <c r="EE283" s="65"/>
      <c r="EF283" s="65"/>
      <c r="EG283" s="65"/>
      <c r="EH283" s="65"/>
      <c r="EI283" s="65"/>
      <c r="EJ283" s="65"/>
      <c r="EK283" s="66"/>
      <c r="EL283" s="64" t="s">
        <v>150</v>
      </c>
      <c r="EM283" s="65"/>
      <c r="EN283" s="65"/>
      <c r="EO283" s="65"/>
      <c r="EP283" s="65"/>
      <c r="EQ283" s="65"/>
      <c r="ER283" s="65"/>
      <c r="ES283" s="65"/>
      <c r="ET283" s="65"/>
      <c r="EU283" s="66"/>
      <c r="EV283" s="64" t="s">
        <v>150</v>
      </c>
      <c r="EW283" s="65"/>
      <c r="EX283" s="65"/>
      <c r="EY283" s="65"/>
      <c r="EZ283" s="65"/>
      <c r="FA283" s="65"/>
      <c r="FB283" s="65"/>
      <c r="FC283" s="65"/>
      <c r="FD283" s="65"/>
      <c r="FE283" s="66"/>
    </row>
    <row r="284" spans="1:161" s="15" customFormat="1" ht="42" customHeight="1" x14ac:dyDescent="0.25">
      <c r="A284" s="171"/>
      <c r="B284" s="172"/>
      <c r="C284" s="172"/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3"/>
      <c r="O284" s="180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2"/>
      <c r="AA284" s="180"/>
      <c r="AB284" s="181"/>
      <c r="AC284" s="181"/>
      <c r="AD284" s="181"/>
      <c r="AE284" s="181"/>
      <c r="AF284" s="181"/>
      <c r="AG284" s="181"/>
      <c r="AH284" s="181"/>
      <c r="AI284" s="181"/>
      <c r="AJ284" s="181"/>
      <c r="AK284" s="181"/>
      <c r="AL284" s="182"/>
      <c r="AM284" s="180"/>
      <c r="AN284" s="181"/>
      <c r="AO284" s="181"/>
      <c r="AP284" s="181"/>
      <c r="AQ284" s="181"/>
      <c r="AR284" s="181"/>
      <c r="AS284" s="181"/>
      <c r="AT284" s="181"/>
      <c r="AU284" s="181"/>
      <c r="AV284" s="181"/>
      <c r="AW284" s="181"/>
      <c r="AX284" s="182"/>
      <c r="AY284" s="180"/>
      <c r="AZ284" s="181"/>
      <c r="BA284" s="181"/>
      <c r="BB284" s="181"/>
      <c r="BC284" s="181"/>
      <c r="BD284" s="181"/>
      <c r="BE284" s="181"/>
      <c r="BF284" s="181"/>
      <c r="BG284" s="181"/>
      <c r="BH284" s="181"/>
      <c r="BI284" s="181"/>
      <c r="BJ284" s="182"/>
      <c r="BK284" s="89"/>
      <c r="BL284" s="90"/>
      <c r="BM284" s="90"/>
      <c r="BN284" s="90"/>
      <c r="BO284" s="90"/>
      <c r="BP284" s="90"/>
      <c r="BQ284" s="90"/>
      <c r="BR284" s="90"/>
      <c r="BS284" s="90"/>
      <c r="BT284" s="90"/>
      <c r="BU284" s="90"/>
      <c r="BV284" s="91"/>
      <c r="BW284" s="55" t="s">
        <v>139</v>
      </c>
      <c r="BX284" s="56"/>
      <c r="BY284" s="56"/>
      <c r="BZ284" s="56"/>
      <c r="CA284" s="56"/>
      <c r="CB284" s="56"/>
      <c r="CC284" s="56"/>
      <c r="CD284" s="56"/>
      <c r="CE284" s="56"/>
      <c r="CF284" s="56"/>
      <c r="CG284" s="57"/>
      <c r="CH284" s="58" t="s">
        <v>45</v>
      </c>
      <c r="CI284" s="59"/>
      <c r="CJ284" s="59"/>
      <c r="CK284" s="59"/>
      <c r="CL284" s="59"/>
      <c r="CM284" s="59"/>
      <c r="CN284" s="59"/>
      <c r="CO284" s="59"/>
      <c r="CP284" s="59"/>
      <c r="CQ284" s="60"/>
      <c r="CR284" s="49" t="s">
        <v>133</v>
      </c>
      <c r="CS284" s="50"/>
      <c r="CT284" s="50"/>
      <c r="CU284" s="50"/>
      <c r="CV284" s="50"/>
      <c r="CW284" s="51"/>
      <c r="CX284" s="155">
        <v>270</v>
      </c>
      <c r="CY284" s="158"/>
      <c r="CZ284" s="158"/>
      <c r="DA284" s="158"/>
      <c r="DB284" s="158"/>
      <c r="DC284" s="158"/>
      <c r="DD284" s="158"/>
      <c r="DE284" s="158"/>
      <c r="DF284" s="158"/>
      <c r="DG284" s="159"/>
      <c r="DH284" s="155">
        <v>280</v>
      </c>
      <c r="DI284" s="158"/>
      <c r="DJ284" s="158"/>
      <c r="DK284" s="158"/>
      <c r="DL284" s="158"/>
      <c r="DM284" s="158"/>
      <c r="DN284" s="158"/>
      <c r="DO284" s="158"/>
      <c r="DP284" s="158"/>
      <c r="DQ284" s="159"/>
      <c r="DR284" s="155">
        <v>280</v>
      </c>
      <c r="DS284" s="158"/>
      <c r="DT284" s="158"/>
      <c r="DU284" s="158"/>
      <c r="DV284" s="158"/>
      <c r="DW284" s="158"/>
      <c r="DX284" s="158"/>
      <c r="DY284" s="158"/>
      <c r="DZ284" s="158"/>
      <c r="EA284" s="159"/>
      <c r="EB284" s="64" t="s">
        <v>150</v>
      </c>
      <c r="EC284" s="65"/>
      <c r="ED284" s="65"/>
      <c r="EE284" s="65"/>
      <c r="EF284" s="65"/>
      <c r="EG284" s="65"/>
      <c r="EH284" s="65"/>
      <c r="EI284" s="65"/>
      <c r="EJ284" s="65"/>
      <c r="EK284" s="66"/>
      <c r="EL284" s="64" t="s">
        <v>150</v>
      </c>
      <c r="EM284" s="65"/>
      <c r="EN284" s="65"/>
      <c r="EO284" s="65"/>
      <c r="EP284" s="65"/>
      <c r="EQ284" s="65"/>
      <c r="ER284" s="65"/>
      <c r="ES284" s="65"/>
      <c r="ET284" s="65"/>
      <c r="EU284" s="66"/>
      <c r="EV284" s="64" t="s">
        <v>150</v>
      </c>
      <c r="EW284" s="65"/>
      <c r="EX284" s="65"/>
      <c r="EY284" s="65"/>
      <c r="EZ284" s="65"/>
      <c r="FA284" s="65"/>
      <c r="FB284" s="65"/>
      <c r="FC284" s="65"/>
      <c r="FD284" s="65"/>
      <c r="FE284" s="66"/>
    </row>
    <row r="285" spans="1:161" s="15" customFormat="1" ht="51" customHeight="1" x14ac:dyDescent="0.25">
      <c r="A285" s="174"/>
      <c r="B285" s="175"/>
      <c r="C285" s="175"/>
      <c r="D285" s="175"/>
      <c r="E285" s="175"/>
      <c r="F285" s="175"/>
      <c r="G285" s="175"/>
      <c r="H285" s="175"/>
      <c r="I285" s="175"/>
      <c r="J285" s="175"/>
      <c r="K285" s="175"/>
      <c r="L285" s="175"/>
      <c r="M285" s="175"/>
      <c r="N285" s="176"/>
      <c r="O285" s="183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5"/>
      <c r="AA285" s="183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AL285" s="185"/>
      <c r="AM285" s="183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5"/>
      <c r="AY285" s="183"/>
      <c r="AZ285" s="184"/>
      <c r="BA285" s="184"/>
      <c r="BB285" s="184"/>
      <c r="BC285" s="184"/>
      <c r="BD285" s="184"/>
      <c r="BE285" s="184"/>
      <c r="BF285" s="184"/>
      <c r="BG285" s="184"/>
      <c r="BH285" s="184"/>
      <c r="BI285" s="184"/>
      <c r="BJ285" s="185"/>
      <c r="BK285" s="92"/>
      <c r="BL285" s="93"/>
      <c r="BM285" s="93"/>
      <c r="BN285" s="93"/>
      <c r="BO285" s="93"/>
      <c r="BP285" s="93"/>
      <c r="BQ285" s="93"/>
      <c r="BR285" s="93"/>
      <c r="BS285" s="93"/>
      <c r="BT285" s="93"/>
      <c r="BU285" s="93"/>
      <c r="BV285" s="94"/>
      <c r="BW285" s="55" t="s">
        <v>145</v>
      </c>
      <c r="BX285" s="148"/>
      <c r="BY285" s="148"/>
      <c r="BZ285" s="148"/>
      <c r="CA285" s="148"/>
      <c r="CB285" s="148"/>
      <c r="CC285" s="148"/>
      <c r="CD285" s="148"/>
      <c r="CE285" s="148"/>
      <c r="CF285" s="148"/>
      <c r="CG285" s="149"/>
      <c r="CH285" s="58" t="s">
        <v>216</v>
      </c>
      <c r="CI285" s="150"/>
      <c r="CJ285" s="150"/>
      <c r="CK285" s="150"/>
      <c r="CL285" s="150"/>
      <c r="CM285" s="150"/>
      <c r="CN285" s="150"/>
      <c r="CO285" s="150"/>
      <c r="CP285" s="150"/>
      <c r="CQ285" s="151"/>
      <c r="CR285" s="95" t="s">
        <v>148</v>
      </c>
      <c r="CS285" s="96"/>
      <c r="CT285" s="96"/>
      <c r="CU285" s="96"/>
      <c r="CV285" s="96"/>
      <c r="CW285" s="97"/>
      <c r="CX285" s="155">
        <f>CX284*2</f>
        <v>540</v>
      </c>
      <c r="CY285" s="156"/>
      <c r="CZ285" s="156"/>
      <c r="DA285" s="156"/>
      <c r="DB285" s="156"/>
      <c r="DC285" s="156"/>
      <c r="DD285" s="156"/>
      <c r="DE285" s="156"/>
      <c r="DF285" s="156"/>
      <c r="DG285" s="157"/>
      <c r="DH285" s="155">
        <f t="shared" ref="DH285" si="6">DH284*2</f>
        <v>560</v>
      </c>
      <c r="DI285" s="156"/>
      <c r="DJ285" s="156"/>
      <c r="DK285" s="156"/>
      <c r="DL285" s="156"/>
      <c r="DM285" s="156"/>
      <c r="DN285" s="156"/>
      <c r="DO285" s="156"/>
      <c r="DP285" s="156"/>
      <c r="DQ285" s="157"/>
      <c r="DR285" s="155">
        <f t="shared" ref="DR285" si="7">DR284*2</f>
        <v>560</v>
      </c>
      <c r="DS285" s="156"/>
      <c r="DT285" s="156"/>
      <c r="DU285" s="156"/>
      <c r="DV285" s="156"/>
      <c r="DW285" s="156"/>
      <c r="DX285" s="156"/>
      <c r="DY285" s="156"/>
      <c r="DZ285" s="156"/>
      <c r="EA285" s="157"/>
      <c r="EB285" s="52">
        <v>0</v>
      </c>
      <c r="EC285" s="160"/>
      <c r="ED285" s="160"/>
      <c r="EE285" s="160"/>
      <c r="EF285" s="160"/>
      <c r="EG285" s="160"/>
      <c r="EH285" s="160"/>
      <c r="EI285" s="160"/>
      <c r="EJ285" s="160"/>
      <c r="EK285" s="161"/>
      <c r="EL285" s="52">
        <v>0</v>
      </c>
      <c r="EM285" s="53"/>
      <c r="EN285" s="53"/>
      <c r="EO285" s="53"/>
      <c r="EP285" s="53"/>
      <c r="EQ285" s="53"/>
      <c r="ER285" s="53"/>
      <c r="ES285" s="53"/>
      <c r="ET285" s="53"/>
      <c r="EU285" s="54"/>
      <c r="EV285" s="162">
        <v>0</v>
      </c>
      <c r="EW285" s="163"/>
      <c r="EX285" s="163"/>
      <c r="EY285" s="163"/>
      <c r="EZ285" s="163"/>
      <c r="FA285" s="163"/>
      <c r="FB285" s="163"/>
      <c r="FC285" s="163"/>
      <c r="FD285" s="163"/>
      <c r="FE285" s="164"/>
    </row>
    <row r="286" spans="1:161" s="15" customFormat="1" ht="29.25" customHeight="1" x14ac:dyDescent="0.25">
      <c r="B286" s="15" t="s">
        <v>199</v>
      </c>
    </row>
    <row r="287" spans="1:161" ht="14.25" customHeight="1" x14ac:dyDescent="0.25">
      <c r="A287" s="165" t="s">
        <v>88</v>
      </c>
      <c r="B287" s="166"/>
      <c r="C287" s="166"/>
      <c r="D287" s="166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6"/>
      <c r="AK287" s="166"/>
      <c r="AL287" s="166"/>
      <c r="AM287" s="166"/>
      <c r="AN287" s="166"/>
      <c r="AO287" s="166"/>
      <c r="AP287" s="166"/>
      <c r="AQ287" s="166"/>
      <c r="AR287" s="166"/>
      <c r="AS287" s="166"/>
      <c r="AT287" s="166"/>
      <c r="AU287" s="166"/>
      <c r="AV287" s="166"/>
      <c r="AW287" s="166"/>
      <c r="AX287" s="166"/>
      <c r="AY287" s="166"/>
      <c r="AZ287" s="166"/>
      <c r="BA287" s="166"/>
      <c r="BB287" s="166"/>
      <c r="BC287" s="166"/>
      <c r="BD287" s="166"/>
      <c r="BE287" s="166"/>
      <c r="BF287" s="166"/>
      <c r="BG287" s="166"/>
      <c r="BH287" s="166"/>
      <c r="BI287" s="166"/>
      <c r="BJ287" s="166"/>
      <c r="BK287" s="166"/>
      <c r="BL287" s="166"/>
      <c r="BM287" s="166"/>
      <c r="BN287" s="166"/>
      <c r="BO287" s="166"/>
      <c r="BP287" s="166"/>
      <c r="BQ287" s="166"/>
      <c r="BR287" s="166"/>
      <c r="BS287" s="166"/>
      <c r="BT287" s="166"/>
      <c r="BU287" s="166"/>
      <c r="BV287" s="166"/>
      <c r="BW287" s="166"/>
      <c r="BX287" s="166"/>
      <c r="BY287" s="166"/>
      <c r="BZ287" s="166"/>
      <c r="CA287" s="166"/>
      <c r="CB287" s="166"/>
      <c r="CC287" s="166"/>
      <c r="CD287" s="166"/>
      <c r="CE287" s="166"/>
      <c r="CF287" s="166"/>
      <c r="CG287" s="166"/>
      <c r="CH287" s="166"/>
      <c r="CI287" s="166"/>
      <c r="CJ287" s="166"/>
      <c r="CK287" s="166"/>
      <c r="CL287" s="166"/>
      <c r="CM287" s="166"/>
      <c r="CN287" s="166"/>
      <c r="CO287" s="166"/>
      <c r="CP287" s="166"/>
      <c r="CQ287" s="166"/>
      <c r="CR287" s="166"/>
      <c r="CS287" s="166"/>
      <c r="CT287" s="166"/>
      <c r="CU287" s="166"/>
      <c r="CV287" s="166"/>
      <c r="CW287" s="166"/>
      <c r="CX287" s="166"/>
      <c r="CY287" s="166"/>
      <c r="CZ287" s="166"/>
      <c r="DA287" s="166"/>
      <c r="DB287" s="166"/>
      <c r="DC287" s="166"/>
      <c r="DD287" s="166"/>
      <c r="DE287" s="166"/>
      <c r="DF287" s="166"/>
      <c r="DG287" s="166"/>
      <c r="DH287" s="166"/>
      <c r="DI287" s="166"/>
      <c r="DJ287" s="166"/>
      <c r="DK287" s="166"/>
      <c r="DL287" s="166"/>
      <c r="DM287" s="166"/>
      <c r="DN287" s="166"/>
      <c r="DO287" s="166"/>
      <c r="DP287" s="166"/>
      <c r="DQ287" s="166"/>
      <c r="DR287" s="166"/>
      <c r="DS287" s="166"/>
      <c r="DT287" s="166"/>
      <c r="DU287" s="166"/>
      <c r="DV287" s="166"/>
      <c r="DW287" s="166"/>
      <c r="DX287" s="166"/>
      <c r="DY287" s="166"/>
      <c r="DZ287" s="166"/>
      <c r="EA287" s="166"/>
      <c r="EB287" s="166"/>
      <c r="EC287" s="166"/>
      <c r="ED287" s="166"/>
      <c r="EE287" s="166"/>
      <c r="EF287" s="166"/>
      <c r="EG287" s="166"/>
      <c r="EH287" s="166"/>
      <c r="EI287" s="166"/>
      <c r="EJ287" s="166"/>
      <c r="EK287" s="166"/>
      <c r="EL287" s="166"/>
      <c r="EM287" s="166"/>
      <c r="EN287" s="166"/>
      <c r="EO287" s="166"/>
      <c r="EP287" s="166"/>
      <c r="EQ287" s="166"/>
      <c r="ER287" s="166"/>
      <c r="ES287" s="166"/>
      <c r="ET287" s="166"/>
      <c r="EU287" s="166"/>
      <c r="EV287" s="166"/>
      <c r="EW287" s="166"/>
      <c r="EX287" s="166"/>
      <c r="EY287" s="166"/>
      <c r="EZ287" s="166"/>
      <c r="FA287" s="166"/>
      <c r="FB287" s="166"/>
      <c r="FC287" s="166"/>
      <c r="FD287" s="166"/>
      <c r="FE287" s="167"/>
    </row>
    <row r="288" spans="1:161" s="1" customFormat="1" ht="14.25" customHeight="1" x14ac:dyDescent="0.25">
      <c r="A288" s="62" t="s">
        <v>89</v>
      </c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 t="s">
        <v>90</v>
      </c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 t="s">
        <v>91</v>
      </c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 t="s">
        <v>92</v>
      </c>
      <c r="BJ288" s="62"/>
      <c r="BK288" s="62"/>
      <c r="BL288" s="62"/>
      <c r="BM288" s="62"/>
      <c r="BN288" s="62"/>
      <c r="BO288" s="62"/>
      <c r="BP288" s="62"/>
      <c r="BQ288" s="62"/>
      <c r="BR288" s="62"/>
      <c r="BS288" s="62"/>
      <c r="BT288" s="62"/>
      <c r="BU288" s="62"/>
      <c r="BV288" s="62"/>
      <c r="BW288" s="62"/>
      <c r="BX288" s="62"/>
      <c r="BY288" s="62"/>
      <c r="BZ288" s="62"/>
      <c r="CA288" s="62"/>
      <c r="CB288" s="62"/>
      <c r="CC288" s="62" t="s">
        <v>22</v>
      </c>
      <c r="CD288" s="62"/>
      <c r="CE288" s="62"/>
      <c r="CF288" s="62"/>
      <c r="CG288" s="62"/>
      <c r="CH288" s="62"/>
      <c r="CI288" s="62"/>
      <c r="CJ288" s="62"/>
      <c r="CK288" s="62"/>
      <c r="CL288" s="62"/>
      <c r="CM288" s="62"/>
      <c r="CN288" s="62"/>
      <c r="CO288" s="62"/>
      <c r="CP288" s="62"/>
      <c r="CQ288" s="62"/>
      <c r="CR288" s="62"/>
      <c r="CS288" s="62"/>
      <c r="CT288" s="62"/>
      <c r="CU288" s="62"/>
      <c r="CV288" s="62"/>
      <c r="CW288" s="62"/>
      <c r="CX288" s="62"/>
      <c r="CY288" s="62"/>
      <c r="CZ288" s="62"/>
      <c r="DA288" s="62"/>
      <c r="DB288" s="62"/>
      <c r="DC288" s="62"/>
      <c r="DD288" s="62"/>
      <c r="DE288" s="62"/>
      <c r="DF288" s="62"/>
      <c r="DG288" s="62"/>
      <c r="DH288" s="62"/>
      <c r="DI288" s="62"/>
      <c r="DJ288" s="62"/>
      <c r="DK288" s="62"/>
      <c r="DL288" s="62"/>
      <c r="DM288" s="62"/>
      <c r="DN288" s="62"/>
      <c r="DO288" s="62"/>
      <c r="DP288" s="62"/>
      <c r="DQ288" s="62"/>
      <c r="DR288" s="62"/>
      <c r="DS288" s="62"/>
      <c r="DT288" s="62"/>
      <c r="DU288" s="62"/>
      <c r="DV288" s="62"/>
      <c r="DW288" s="62"/>
      <c r="DX288" s="62"/>
      <c r="DY288" s="62"/>
      <c r="DZ288" s="62"/>
      <c r="EA288" s="62"/>
      <c r="EB288" s="62"/>
      <c r="EC288" s="62"/>
      <c r="ED288" s="62"/>
      <c r="EE288" s="62"/>
      <c r="EF288" s="62"/>
      <c r="EG288" s="62"/>
      <c r="EH288" s="62"/>
      <c r="EI288" s="62"/>
      <c r="EJ288" s="62"/>
      <c r="EK288" s="62"/>
      <c r="EL288" s="62"/>
      <c r="EM288" s="62"/>
      <c r="EN288" s="62"/>
      <c r="EO288" s="62"/>
      <c r="EP288" s="62"/>
      <c r="EQ288" s="62"/>
      <c r="ER288" s="62"/>
      <c r="ES288" s="62"/>
      <c r="ET288" s="62"/>
      <c r="EU288" s="62"/>
      <c r="EV288" s="62"/>
      <c r="EW288" s="62"/>
      <c r="EX288" s="62"/>
      <c r="EY288" s="62"/>
      <c r="EZ288" s="62"/>
      <c r="FA288" s="62"/>
      <c r="FB288" s="62"/>
      <c r="FC288" s="62"/>
      <c r="FD288" s="62"/>
      <c r="FE288" s="62"/>
    </row>
    <row r="289" spans="1:163" s="28" customFormat="1" ht="13.5" customHeight="1" x14ac:dyDescent="0.2">
      <c r="A289" s="143">
        <v>1</v>
      </c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>
        <v>2</v>
      </c>
      <c r="W289" s="143"/>
      <c r="X289" s="143"/>
      <c r="Y289" s="143"/>
      <c r="Z289" s="143"/>
      <c r="AA289" s="143"/>
      <c r="AB289" s="143"/>
      <c r="AC289" s="143"/>
      <c r="AD289" s="143"/>
      <c r="AE289" s="143"/>
      <c r="AF289" s="143"/>
      <c r="AG289" s="143"/>
      <c r="AH289" s="143"/>
      <c r="AI289" s="143"/>
      <c r="AJ289" s="143"/>
      <c r="AK289" s="143"/>
      <c r="AL289" s="143"/>
      <c r="AM289" s="143"/>
      <c r="AN289" s="143"/>
      <c r="AO289" s="143"/>
      <c r="AP289" s="143"/>
      <c r="AQ289" s="144" t="s">
        <v>93</v>
      </c>
      <c r="AR289" s="144"/>
      <c r="AS289" s="144"/>
      <c r="AT289" s="144"/>
      <c r="AU289" s="144"/>
      <c r="AV289" s="144"/>
      <c r="AW289" s="144"/>
      <c r="AX289" s="144"/>
      <c r="AY289" s="144"/>
      <c r="AZ289" s="144"/>
      <c r="BA289" s="144"/>
      <c r="BB289" s="144"/>
      <c r="BC289" s="144"/>
      <c r="BD289" s="144"/>
      <c r="BE289" s="144"/>
      <c r="BF289" s="144"/>
      <c r="BG289" s="144"/>
      <c r="BH289" s="144"/>
      <c r="BI289" s="144" t="s">
        <v>94</v>
      </c>
      <c r="BJ289" s="144"/>
      <c r="BK289" s="144"/>
      <c r="BL289" s="144"/>
      <c r="BM289" s="144"/>
      <c r="BN289" s="144"/>
      <c r="BO289" s="144"/>
      <c r="BP289" s="144"/>
      <c r="BQ289" s="144"/>
      <c r="BR289" s="144"/>
      <c r="BS289" s="144"/>
      <c r="BT289" s="144"/>
      <c r="BU289" s="144"/>
      <c r="BV289" s="144"/>
      <c r="BW289" s="144"/>
      <c r="BX289" s="144"/>
      <c r="BY289" s="144"/>
      <c r="BZ289" s="144"/>
      <c r="CA289" s="144"/>
      <c r="CB289" s="144"/>
      <c r="CC289" s="143">
        <v>5</v>
      </c>
      <c r="CD289" s="143"/>
      <c r="CE289" s="143"/>
      <c r="CF289" s="143"/>
      <c r="CG289" s="143"/>
      <c r="CH289" s="143"/>
      <c r="CI289" s="143"/>
      <c r="CJ289" s="143"/>
      <c r="CK289" s="143"/>
      <c r="CL289" s="143"/>
      <c r="CM289" s="143"/>
      <c r="CN289" s="143"/>
      <c r="CO289" s="143"/>
      <c r="CP289" s="143"/>
      <c r="CQ289" s="143"/>
      <c r="CR289" s="143"/>
      <c r="CS289" s="143"/>
      <c r="CT289" s="143"/>
      <c r="CU289" s="143"/>
      <c r="CV289" s="143"/>
      <c r="CW289" s="143"/>
      <c r="CX289" s="143"/>
      <c r="CY289" s="143"/>
      <c r="CZ289" s="143"/>
      <c r="DA289" s="143"/>
      <c r="DB289" s="143"/>
      <c r="DC289" s="143"/>
      <c r="DD289" s="143"/>
      <c r="DE289" s="143"/>
      <c r="DF289" s="143"/>
      <c r="DG289" s="143"/>
      <c r="DH289" s="143"/>
      <c r="DI289" s="143"/>
      <c r="DJ289" s="143"/>
      <c r="DK289" s="143"/>
      <c r="DL289" s="143"/>
      <c r="DM289" s="143"/>
      <c r="DN289" s="143"/>
      <c r="DO289" s="143"/>
      <c r="DP289" s="143"/>
      <c r="DQ289" s="143"/>
      <c r="DR289" s="143"/>
      <c r="DS289" s="143"/>
      <c r="DT289" s="143"/>
      <c r="DU289" s="143"/>
      <c r="DV289" s="143"/>
      <c r="DW289" s="143"/>
      <c r="DX289" s="143"/>
      <c r="DY289" s="143"/>
      <c r="DZ289" s="143"/>
      <c r="EA289" s="143"/>
      <c r="EB289" s="143"/>
      <c r="EC289" s="143"/>
      <c r="ED289" s="143"/>
      <c r="EE289" s="143"/>
      <c r="EF289" s="143"/>
      <c r="EG289" s="143"/>
      <c r="EH289" s="143"/>
      <c r="EI289" s="143"/>
      <c r="EJ289" s="143"/>
      <c r="EK289" s="143"/>
      <c r="EL289" s="143"/>
      <c r="EM289" s="143"/>
      <c r="EN289" s="143"/>
      <c r="EO289" s="143"/>
      <c r="EP289" s="143"/>
      <c r="EQ289" s="143"/>
      <c r="ER289" s="143"/>
      <c r="ES289" s="143"/>
      <c r="ET289" s="143"/>
      <c r="EU289" s="143"/>
      <c r="EV289" s="143"/>
      <c r="EW289" s="143"/>
      <c r="EX289" s="143"/>
      <c r="EY289" s="143"/>
      <c r="EZ289" s="143"/>
      <c r="FA289" s="143"/>
      <c r="FB289" s="143"/>
      <c r="FC289" s="143"/>
      <c r="FD289" s="143"/>
      <c r="FE289" s="143"/>
    </row>
    <row r="290" spans="1:163" ht="20.25" customHeight="1" x14ac:dyDescent="0.25">
      <c r="A290" s="134"/>
      <c r="B290" s="135"/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6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137"/>
      <c r="AR290" s="137"/>
      <c r="AS290" s="137"/>
      <c r="AT290" s="137"/>
      <c r="AU290" s="137"/>
      <c r="AV290" s="137"/>
      <c r="AW290" s="137"/>
      <c r="AX290" s="137"/>
      <c r="AY290" s="137"/>
      <c r="AZ290" s="137"/>
      <c r="BA290" s="137"/>
      <c r="BB290" s="137"/>
      <c r="BC290" s="137"/>
      <c r="BD290" s="137"/>
      <c r="BE290" s="137"/>
      <c r="BF290" s="137"/>
      <c r="BG290" s="137"/>
      <c r="BH290" s="137"/>
      <c r="BI290" s="137"/>
      <c r="BJ290" s="137"/>
      <c r="BK290" s="137"/>
      <c r="BL290" s="137"/>
      <c r="BM290" s="137"/>
      <c r="BN290" s="137"/>
      <c r="BO290" s="137"/>
      <c r="BP290" s="137"/>
      <c r="BQ290" s="137"/>
      <c r="BR290" s="137"/>
      <c r="BS290" s="137"/>
      <c r="BT290" s="137"/>
      <c r="BU290" s="137"/>
      <c r="BV290" s="137"/>
      <c r="BW290" s="137"/>
      <c r="BX290" s="137"/>
      <c r="BY290" s="137"/>
      <c r="BZ290" s="137"/>
      <c r="CA290" s="137"/>
      <c r="CB290" s="137"/>
      <c r="CC290" s="138"/>
      <c r="CD290" s="139"/>
      <c r="CE290" s="139"/>
      <c r="CF290" s="139"/>
      <c r="CG290" s="139"/>
      <c r="CH290" s="139"/>
      <c r="CI290" s="139"/>
      <c r="CJ290" s="139"/>
      <c r="CK290" s="139"/>
      <c r="CL290" s="139"/>
      <c r="CM290" s="139"/>
      <c r="CN290" s="139"/>
      <c r="CO290" s="139"/>
      <c r="CP290" s="139"/>
      <c r="CQ290" s="139"/>
      <c r="CR290" s="139"/>
      <c r="CS290" s="139"/>
      <c r="CT290" s="139"/>
      <c r="CU290" s="139"/>
      <c r="CV290" s="139"/>
      <c r="CW290" s="139"/>
      <c r="CX290" s="139"/>
      <c r="CY290" s="139"/>
      <c r="CZ290" s="139"/>
      <c r="DA290" s="139"/>
      <c r="DB290" s="139"/>
      <c r="DC290" s="139"/>
      <c r="DD290" s="139"/>
      <c r="DE290" s="139"/>
      <c r="DF290" s="139"/>
      <c r="DG290" s="139"/>
      <c r="DH290" s="139"/>
      <c r="DI290" s="139"/>
      <c r="DJ290" s="139"/>
      <c r="DK290" s="139"/>
      <c r="DL290" s="139"/>
      <c r="DM290" s="139"/>
      <c r="DN290" s="139"/>
      <c r="DO290" s="139"/>
      <c r="DP290" s="139"/>
      <c r="DQ290" s="139"/>
      <c r="DR290" s="139"/>
      <c r="DS290" s="139"/>
      <c r="DT290" s="139"/>
      <c r="DU290" s="139"/>
      <c r="DV290" s="139"/>
      <c r="DW290" s="139"/>
      <c r="DX290" s="139"/>
      <c r="DY290" s="139"/>
      <c r="DZ290" s="139"/>
      <c r="EA290" s="139"/>
      <c r="EB290" s="139"/>
      <c r="EC290" s="139"/>
      <c r="ED290" s="139"/>
      <c r="EE290" s="139"/>
      <c r="EF290" s="139"/>
      <c r="EG290" s="139"/>
      <c r="EH290" s="139"/>
      <c r="EI290" s="139"/>
      <c r="EJ290" s="139"/>
      <c r="EK290" s="139"/>
      <c r="EL290" s="139"/>
      <c r="EM290" s="139"/>
      <c r="EN290" s="139"/>
      <c r="EO290" s="139"/>
      <c r="EP290" s="139"/>
      <c r="EQ290" s="139"/>
      <c r="ER290" s="139"/>
      <c r="ES290" s="139"/>
      <c r="ET290" s="139"/>
      <c r="EU290" s="139"/>
      <c r="EV290" s="139"/>
      <c r="EW290" s="139"/>
      <c r="EX290" s="139"/>
      <c r="EY290" s="139"/>
      <c r="EZ290" s="139"/>
      <c r="FA290" s="139"/>
      <c r="FB290" s="139"/>
      <c r="FC290" s="139"/>
      <c r="FD290" s="139"/>
      <c r="FE290" s="140"/>
      <c r="FG290" s="3"/>
    </row>
    <row r="291" spans="1:163" s="1" customFormat="1" ht="27.75" customHeight="1" x14ac:dyDescent="0.25">
      <c r="A291" s="15" t="s">
        <v>172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  <c r="EV291" s="15"/>
      <c r="EW291" s="15"/>
      <c r="EX291" s="15"/>
      <c r="EY291" s="15"/>
      <c r="EZ291" s="15"/>
      <c r="FA291" s="15"/>
      <c r="FB291" s="15"/>
      <c r="FC291" s="15"/>
      <c r="FD291" s="15"/>
      <c r="FE291" s="15"/>
    </row>
    <row r="292" spans="1:163" s="1" customFormat="1" ht="13.5" customHeight="1" x14ac:dyDescent="0.25">
      <c r="A292" s="15" t="s">
        <v>173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</row>
    <row r="293" spans="1:163" ht="253.5" customHeight="1" x14ac:dyDescent="0.25">
      <c r="A293" s="141" t="s">
        <v>219</v>
      </c>
      <c r="B293" s="141"/>
      <c r="C293" s="141"/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41"/>
      <c r="AC293" s="141"/>
      <c r="AD293" s="141"/>
      <c r="AE293" s="141"/>
      <c r="AF293" s="141"/>
      <c r="AG293" s="141"/>
      <c r="AH293" s="141"/>
      <c r="AI293" s="141"/>
      <c r="AJ293" s="141"/>
      <c r="AK293" s="141"/>
      <c r="AL293" s="141"/>
      <c r="AM293" s="141"/>
      <c r="AN293" s="141"/>
      <c r="AO293" s="141"/>
      <c r="AP293" s="141"/>
      <c r="AQ293" s="141"/>
      <c r="AR293" s="141"/>
      <c r="AS293" s="141"/>
      <c r="AT293" s="141"/>
      <c r="AU293" s="141"/>
      <c r="AV293" s="141"/>
      <c r="AW293" s="141"/>
      <c r="AX293" s="141"/>
      <c r="AY293" s="141"/>
      <c r="AZ293" s="141"/>
      <c r="BA293" s="141"/>
      <c r="BB293" s="141"/>
      <c r="BC293" s="141"/>
      <c r="BD293" s="141"/>
      <c r="BE293" s="141"/>
      <c r="BF293" s="141"/>
      <c r="BG293" s="141"/>
      <c r="BH293" s="141"/>
      <c r="BI293" s="141"/>
      <c r="BJ293" s="141"/>
      <c r="BK293" s="141"/>
      <c r="BL293" s="141"/>
      <c r="BM293" s="141"/>
      <c r="BN293" s="141"/>
      <c r="BO293" s="141"/>
      <c r="BP293" s="141"/>
      <c r="BQ293" s="141"/>
      <c r="BR293" s="141"/>
      <c r="BS293" s="141"/>
      <c r="BT293" s="141"/>
      <c r="BU293" s="141"/>
      <c r="BV293" s="141"/>
      <c r="BW293" s="141"/>
      <c r="BX293" s="141"/>
      <c r="BY293" s="141"/>
      <c r="BZ293" s="141"/>
      <c r="CA293" s="141"/>
      <c r="CB293" s="141"/>
      <c r="CC293" s="141"/>
      <c r="CD293" s="141"/>
      <c r="CE293" s="141"/>
      <c r="CF293" s="141"/>
      <c r="CG293" s="141"/>
      <c r="CH293" s="141"/>
      <c r="CI293" s="141"/>
      <c r="CJ293" s="141"/>
      <c r="CK293" s="141"/>
      <c r="CL293" s="141"/>
      <c r="CM293" s="141"/>
      <c r="CN293" s="141"/>
      <c r="CO293" s="141"/>
      <c r="CP293" s="141"/>
      <c r="CQ293" s="141"/>
      <c r="CR293" s="141"/>
      <c r="CS293" s="141"/>
      <c r="CT293" s="141"/>
      <c r="CU293" s="141"/>
      <c r="CV293" s="141"/>
      <c r="CW293" s="141"/>
      <c r="CX293" s="141"/>
      <c r="CY293" s="141"/>
      <c r="CZ293" s="141"/>
      <c r="DA293" s="141"/>
      <c r="DB293" s="141"/>
      <c r="DC293" s="141"/>
      <c r="DD293" s="141"/>
      <c r="DE293" s="141"/>
      <c r="DF293" s="141"/>
      <c r="DG293" s="141"/>
      <c r="DH293" s="141"/>
      <c r="DI293" s="141"/>
      <c r="DJ293" s="141"/>
      <c r="DK293" s="141"/>
      <c r="DL293" s="141"/>
      <c r="DM293" s="141"/>
      <c r="DN293" s="141"/>
      <c r="DO293" s="141"/>
      <c r="DP293" s="141"/>
      <c r="DQ293" s="141"/>
      <c r="DR293" s="141"/>
      <c r="DS293" s="141"/>
      <c r="DT293" s="141"/>
      <c r="DU293" s="141"/>
      <c r="DV293" s="141"/>
      <c r="DW293" s="141"/>
      <c r="DX293" s="141"/>
      <c r="DY293" s="141"/>
      <c r="DZ293" s="141"/>
      <c r="EA293" s="141"/>
      <c r="EB293" s="141"/>
      <c r="EC293" s="141"/>
      <c r="ED293" s="141"/>
      <c r="EE293" s="141"/>
      <c r="EF293" s="141"/>
      <c r="EG293" s="141"/>
      <c r="EH293" s="141"/>
      <c r="EI293" s="141"/>
      <c r="EJ293" s="141"/>
      <c r="EK293" s="141"/>
      <c r="EL293" s="141"/>
      <c r="EM293" s="141"/>
      <c r="EN293" s="141"/>
      <c r="EO293" s="141"/>
      <c r="EP293" s="141"/>
      <c r="EQ293" s="141"/>
      <c r="ER293" s="141"/>
      <c r="ES293" s="141"/>
      <c r="ET293" s="141"/>
      <c r="EU293" s="141"/>
      <c r="EV293" s="141"/>
      <c r="EW293" s="141"/>
      <c r="EX293" s="141"/>
      <c r="EY293" s="141"/>
      <c r="EZ293" s="141"/>
      <c r="FA293" s="141"/>
      <c r="FB293" s="141"/>
      <c r="FC293" s="141"/>
      <c r="FD293" s="141"/>
      <c r="FE293" s="141"/>
    </row>
    <row r="294" spans="1:163" s="15" customFormat="1" ht="13.5" customHeight="1" x14ac:dyDescent="0.25">
      <c r="A294" s="142" t="s">
        <v>96</v>
      </c>
      <c r="B294" s="142"/>
      <c r="C294" s="142"/>
      <c r="D294" s="142"/>
      <c r="E294" s="142"/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  <c r="AB294" s="142"/>
      <c r="AC294" s="142"/>
      <c r="AD294" s="142"/>
      <c r="AE294" s="142"/>
      <c r="AF294" s="142"/>
      <c r="AG294" s="142"/>
      <c r="AH294" s="142"/>
      <c r="AI294" s="142"/>
      <c r="AJ294" s="142"/>
      <c r="AK294" s="142"/>
      <c r="AL294" s="142"/>
      <c r="AM294" s="142"/>
      <c r="AN294" s="142"/>
      <c r="AO294" s="142"/>
      <c r="AP294" s="142"/>
      <c r="AQ294" s="142"/>
      <c r="AR294" s="142"/>
      <c r="AS294" s="142"/>
      <c r="AT294" s="142"/>
      <c r="AU294" s="142"/>
      <c r="AV294" s="142"/>
      <c r="AW294" s="142"/>
      <c r="AX294" s="142"/>
      <c r="AY294" s="142"/>
      <c r="AZ294" s="142"/>
      <c r="BA294" s="142"/>
      <c r="BB294" s="142"/>
      <c r="BC294" s="142"/>
      <c r="BD294" s="142"/>
      <c r="BE294" s="142"/>
      <c r="BF294" s="142"/>
      <c r="BG294" s="142"/>
      <c r="BH294" s="142"/>
      <c r="BI294" s="142"/>
      <c r="BJ294" s="142"/>
      <c r="BK294" s="142"/>
      <c r="BL294" s="142"/>
      <c r="BM294" s="142"/>
      <c r="BN294" s="142"/>
      <c r="BO294" s="142"/>
      <c r="BP294" s="142"/>
      <c r="BQ294" s="142"/>
      <c r="BR294" s="142"/>
      <c r="BS294" s="142"/>
      <c r="BT294" s="142"/>
      <c r="BU294" s="142"/>
      <c r="BV294" s="142"/>
      <c r="BW294" s="142"/>
      <c r="BX294" s="142"/>
      <c r="BY294" s="142"/>
      <c r="BZ294" s="142"/>
      <c r="CA294" s="142"/>
      <c r="CB294" s="142"/>
      <c r="CC294" s="142"/>
      <c r="CD294" s="142"/>
      <c r="CE294" s="142"/>
      <c r="CF294" s="142"/>
      <c r="CG294" s="142"/>
      <c r="CH294" s="142"/>
      <c r="CI294" s="142"/>
      <c r="CJ294" s="142"/>
      <c r="CK294" s="142"/>
      <c r="CL294" s="142"/>
      <c r="CM294" s="142"/>
      <c r="CN294" s="142"/>
      <c r="CO294" s="142"/>
      <c r="CP294" s="142"/>
      <c r="CQ294" s="142"/>
      <c r="CR294" s="142"/>
      <c r="CS294" s="142"/>
      <c r="CT294" s="142"/>
      <c r="CU294" s="142"/>
      <c r="CV294" s="142"/>
      <c r="CW294" s="142"/>
      <c r="CX294" s="142"/>
      <c r="CY294" s="142"/>
      <c r="CZ294" s="142"/>
      <c r="DA294" s="142"/>
      <c r="DB294" s="142"/>
      <c r="DC294" s="142"/>
      <c r="DD294" s="142"/>
      <c r="DE294" s="142"/>
      <c r="DF294" s="142"/>
      <c r="DG294" s="142"/>
      <c r="DH294" s="142"/>
      <c r="DI294" s="142"/>
      <c r="DJ294" s="142"/>
      <c r="DK294" s="142"/>
      <c r="DL294" s="142"/>
      <c r="DM294" s="142"/>
      <c r="DN294" s="142"/>
      <c r="DO294" s="142"/>
      <c r="DP294" s="142"/>
      <c r="DQ294" s="142"/>
      <c r="DR294" s="142"/>
      <c r="DS294" s="142"/>
      <c r="DT294" s="142"/>
      <c r="DU294" s="142"/>
      <c r="DV294" s="142"/>
      <c r="DW294" s="142"/>
      <c r="DX294" s="142"/>
      <c r="DY294" s="142"/>
      <c r="DZ294" s="142"/>
      <c r="EA294" s="142"/>
      <c r="EB294" s="142"/>
      <c r="EC294" s="142"/>
      <c r="ED294" s="142"/>
      <c r="EE294" s="142"/>
      <c r="EF294" s="142"/>
      <c r="EG294" s="142"/>
      <c r="EH294" s="142"/>
      <c r="EI294" s="142"/>
      <c r="EJ294" s="142"/>
      <c r="EK294" s="142"/>
      <c r="EL294" s="142"/>
      <c r="EM294" s="142"/>
      <c r="EN294" s="142"/>
      <c r="EO294" s="142"/>
      <c r="EP294" s="142"/>
      <c r="EQ294" s="142"/>
      <c r="ER294" s="142"/>
      <c r="ES294" s="142"/>
      <c r="ET294" s="142"/>
      <c r="EU294" s="142"/>
      <c r="EV294" s="142"/>
      <c r="EW294" s="142"/>
      <c r="EX294" s="142"/>
      <c r="EY294" s="142"/>
      <c r="EZ294" s="142"/>
      <c r="FA294" s="142"/>
      <c r="FB294" s="142"/>
      <c r="FC294" s="142"/>
      <c r="FD294" s="142"/>
      <c r="FE294" s="142"/>
    </row>
    <row r="295" spans="1:163" s="15" customFormat="1" ht="24" customHeight="1" x14ac:dyDescent="0.25">
      <c r="A295" s="15" t="s">
        <v>174</v>
      </c>
    </row>
    <row r="296" spans="1:163" s="15" customFormat="1" ht="13.5" customHeight="1" x14ac:dyDescent="0.25"/>
    <row r="297" spans="1:163" s="15" customFormat="1" ht="13.5" customHeight="1" x14ac:dyDescent="0.25">
      <c r="A297" s="62" t="s">
        <v>97</v>
      </c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 t="s">
        <v>98</v>
      </c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  <c r="BN297" s="62"/>
      <c r="BO297" s="62"/>
      <c r="BP297" s="62"/>
      <c r="BQ297" s="62"/>
      <c r="BR297" s="62"/>
      <c r="BS297" s="62"/>
      <c r="BT297" s="62"/>
      <c r="BU297" s="62"/>
      <c r="BV297" s="62"/>
      <c r="BW297" s="62"/>
      <c r="BX297" s="62"/>
      <c r="BY297" s="62"/>
      <c r="BZ297" s="62"/>
      <c r="CA297" s="62"/>
      <c r="CB297" s="62"/>
      <c r="CC297" s="62"/>
      <c r="CD297" s="62"/>
      <c r="CE297" s="62"/>
      <c r="CF297" s="62"/>
      <c r="CG297" s="62"/>
      <c r="CH297" s="62"/>
      <c r="CI297" s="62"/>
      <c r="CJ297" s="62"/>
      <c r="CK297" s="62"/>
      <c r="CL297" s="62"/>
      <c r="CM297" s="62"/>
      <c r="CN297" s="62"/>
      <c r="CO297" s="62"/>
      <c r="CP297" s="62"/>
      <c r="CQ297" s="62"/>
      <c r="CR297" s="62"/>
      <c r="CS297" s="62"/>
      <c r="CT297" s="62"/>
      <c r="CU297" s="62"/>
      <c r="CV297" s="62"/>
      <c r="CW297" s="62"/>
      <c r="CX297" s="62"/>
      <c r="CY297" s="62"/>
      <c r="CZ297" s="62"/>
      <c r="DA297" s="62"/>
      <c r="DB297" s="62"/>
      <c r="DC297" s="62"/>
      <c r="DD297" s="62"/>
      <c r="DE297" s="62" t="s">
        <v>85</v>
      </c>
      <c r="DF297" s="62"/>
      <c r="DG297" s="62"/>
      <c r="DH297" s="62"/>
      <c r="DI297" s="62"/>
      <c r="DJ297" s="62"/>
      <c r="DK297" s="62"/>
      <c r="DL297" s="62"/>
      <c r="DM297" s="62"/>
      <c r="DN297" s="62"/>
      <c r="DO297" s="62"/>
      <c r="DP297" s="62"/>
      <c r="DQ297" s="62"/>
      <c r="DR297" s="62"/>
      <c r="DS297" s="62"/>
      <c r="DT297" s="62"/>
      <c r="DU297" s="62"/>
      <c r="DV297" s="62"/>
      <c r="DW297" s="62"/>
      <c r="DX297" s="62"/>
      <c r="DY297" s="62"/>
      <c r="DZ297" s="62"/>
      <c r="EA297" s="62"/>
      <c r="EB297" s="62"/>
      <c r="EC297" s="62"/>
      <c r="ED297" s="62"/>
      <c r="EE297" s="62"/>
      <c r="EF297" s="62"/>
      <c r="EG297" s="62"/>
      <c r="EH297" s="62"/>
      <c r="EI297" s="62"/>
      <c r="EJ297" s="62"/>
      <c r="EK297" s="62"/>
      <c r="EL297" s="62"/>
      <c r="EM297" s="62"/>
      <c r="EN297" s="62"/>
      <c r="EO297" s="62"/>
      <c r="EP297" s="62"/>
      <c r="EQ297" s="62"/>
      <c r="ER297" s="62"/>
      <c r="ES297" s="62"/>
      <c r="ET297" s="62"/>
      <c r="EU297" s="62"/>
      <c r="EV297" s="62"/>
      <c r="EW297" s="62"/>
      <c r="EX297" s="62"/>
      <c r="EY297" s="62"/>
      <c r="EZ297" s="62"/>
      <c r="FA297" s="62"/>
      <c r="FB297" s="62"/>
      <c r="FC297" s="62"/>
      <c r="FD297" s="62"/>
      <c r="FE297" s="62"/>
    </row>
    <row r="298" spans="1:163" s="15" customFormat="1" ht="13.5" customHeight="1" x14ac:dyDescent="0.25">
      <c r="A298" s="143">
        <v>1</v>
      </c>
      <c r="B298" s="143"/>
      <c r="C298" s="143"/>
      <c r="D298" s="143"/>
      <c r="E298" s="143"/>
      <c r="F298" s="143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3"/>
      <c r="AD298" s="143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3"/>
      <c r="AP298" s="143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3"/>
      <c r="BB298" s="143"/>
      <c r="BC298" s="144" t="s">
        <v>99</v>
      </c>
      <c r="BD298" s="144"/>
      <c r="BE298" s="144"/>
      <c r="BF298" s="144"/>
      <c r="BG298" s="144"/>
      <c r="BH298" s="144"/>
      <c r="BI298" s="144"/>
      <c r="BJ298" s="144"/>
      <c r="BK298" s="144"/>
      <c r="BL298" s="144"/>
      <c r="BM298" s="144"/>
      <c r="BN298" s="144"/>
      <c r="BO298" s="144"/>
      <c r="BP298" s="144"/>
      <c r="BQ298" s="144"/>
      <c r="BR298" s="144"/>
      <c r="BS298" s="144"/>
      <c r="BT298" s="144"/>
      <c r="BU298" s="144"/>
      <c r="BV298" s="144"/>
      <c r="BW298" s="144"/>
      <c r="BX298" s="144"/>
      <c r="BY298" s="144"/>
      <c r="BZ298" s="144"/>
      <c r="CA298" s="144"/>
      <c r="CB298" s="144"/>
      <c r="CC298" s="144"/>
      <c r="CD298" s="144"/>
      <c r="CE298" s="144"/>
      <c r="CF298" s="144"/>
      <c r="CG298" s="144"/>
      <c r="CH298" s="144"/>
      <c r="CI298" s="144"/>
      <c r="CJ298" s="144"/>
      <c r="CK298" s="144"/>
      <c r="CL298" s="144"/>
      <c r="CM298" s="144"/>
      <c r="CN298" s="144"/>
      <c r="CO298" s="144"/>
      <c r="CP298" s="144"/>
      <c r="CQ298" s="144"/>
      <c r="CR298" s="144"/>
      <c r="CS298" s="144"/>
      <c r="CT298" s="144"/>
      <c r="CU298" s="144"/>
      <c r="CV298" s="144"/>
      <c r="CW298" s="144"/>
      <c r="CX298" s="144"/>
      <c r="CY298" s="144"/>
      <c r="CZ298" s="144"/>
      <c r="DA298" s="144"/>
      <c r="DB298" s="144"/>
      <c r="DC298" s="144"/>
      <c r="DD298" s="144"/>
      <c r="DE298" s="143">
        <v>3</v>
      </c>
      <c r="DF298" s="143"/>
      <c r="DG298" s="143"/>
      <c r="DH298" s="143"/>
      <c r="DI298" s="143"/>
      <c r="DJ298" s="143"/>
      <c r="DK298" s="143"/>
      <c r="DL298" s="143"/>
      <c r="DM298" s="143"/>
      <c r="DN298" s="143"/>
      <c r="DO298" s="143"/>
      <c r="DP298" s="143"/>
      <c r="DQ298" s="143"/>
      <c r="DR298" s="143"/>
      <c r="DS298" s="143"/>
      <c r="DT298" s="143"/>
      <c r="DU298" s="143"/>
      <c r="DV298" s="143"/>
      <c r="DW298" s="143"/>
      <c r="DX298" s="143"/>
      <c r="DY298" s="143"/>
      <c r="DZ298" s="143"/>
      <c r="EA298" s="143"/>
      <c r="EB298" s="143"/>
      <c r="EC298" s="143"/>
      <c r="ED298" s="143"/>
      <c r="EE298" s="143"/>
      <c r="EF298" s="143"/>
      <c r="EG298" s="143"/>
      <c r="EH298" s="143"/>
      <c r="EI298" s="143"/>
      <c r="EJ298" s="143"/>
      <c r="EK298" s="143"/>
      <c r="EL298" s="143"/>
      <c r="EM298" s="143"/>
      <c r="EN298" s="143"/>
      <c r="EO298" s="143"/>
      <c r="EP298" s="143"/>
      <c r="EQ298" s="143"/>
      <c r="ER298" s="143"/>
      <c r="ES298" s="143"/>
      <c r="ET298" s="143"/>
      <c r="EU298" s="143"/>
      <c r="EV298" s="143"/>
      <c r="EW298" s="143"/>
      <c r="EX298" s="143"/>
      <c r="EY298" s="143"/>
      <c r="EZ298" s="143"/>
      <c r="FA298" s="143"/>
      <c r="FB298" s="143"/>
      <c r="FC298" s="143"/>
      <c r="FD298" s="143"/>
      <c r="FE298" s="143"/>
    </row>
    <row r="299" spans="1:163" s="15" customFormat="1" ht="55.5" customHeight="1" x14ac:dyDescent="0.25">
      <c r="A299" s="132" t="s">
        <v>100</v>
      </c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  <c r="AL299" s="132"/>
      <c r="AM299" s="132"/>
      <c r="AN299" s="132"/>
      <c r="AO299" s="132"/>
      <c r="AP299" s="132"/>
      <c r="AQ299" s="132"/>
      <c r="AR299" s="132"/>
      <c r="AS299" s="132"/>
      <c r="AT299" s="132"/>
      <c r="AU299" s="132"/>
      <c r="AV299" s="132"/>
      <c r="AW299" s="132"/>
      <c r="AX299" s="132"/>
      <c r="AY299" s="132"/>
      <c r="AZ299" s="132"/>
      <c r="BA299" s="132"/>
      <c r="BB299" s="132"/>
      <c r="BC299" s="132" t="s">
        <v>101</v>
      </c>
      <c r="BD299" s="132"/>
      <c r="BE299" s="132"/>
      <c r="BF299" s="132"/>
      <c r="BG299" s="132"/>
      <c r="BH299" s="132"/>
      <c r="BI299" s="132"/>
      <c r="BJ299" s="132"/>
      <c r="BK299" s="132"/>
      <c r="BL299" s="132"/>
      <c r="BM299" s="132"/>
      <c r="BN299" s="132"/>
      <c r="BO299" s="132"/>
      <c r="BP299" s="132"/>
      <c r="BQ299" s="132"/>
      <c r="BR299" s="132"/>
      <c r="BS299" s="132"/>
      <c r="BT299" s="132"/>
      <c r="BU299" s="132"/>
      <c r="BV299" s="132"/>
      <c r="BW299" s="132"/>
      <c r="BX299" s="132"/>
      <c r="BY299" s="132"/>
      <c r="BZ299" s="132"/>
      <c r="CA299" s="132"/>
      <c r="CB299" s="132"/>
      <c r="CC299" s="132"/>
      <c r="CD299" s="132"/>
      <c r="CE299" s="132"/>
      <c r="CF299" s="132"/>
      <c r="CG299" s="132"/>
      <c r="CH299" s="132"/>
      <c r="CI299" s="132"/>
      <c r="CJ299" s="132"/>
      <c r="CK299" s="132"/>
      <c r="CL299" s="132"/>
      <c r="CM299" s="132"/>
      <c r="CN299" s="132"/>
      <c r="CO299" s="132"/>
      <c r="CP299" s="132"/>
      <c r="CQ299" s="132"/>
      <c r="CR299" s="132"/>
      <c r="CS299" s="132"/>
      <c r="CT299" s="132"/>
      <c r="CU299" s="132"/>
      <c r="CV299" s="132"/>
      <c r="CW299" s="132"/>
      <c r="CX299" s="132"/>
      <c r="CY299" s="132"/>
      <c r="CZ299" s="132"/>
      <c r="DA299" s="132"/>
      <c r="DB299" s="132"/>
      <c r="DC299" s="132"/>
      <c r="DD299" s="132"/>
      <c r="DE299" s="132" t="s">
        <v>86</v>
      </c>
      <c r="DF299" s="132"/>
      <c r="DG299" s="132"/>
      <c r="DH299" s="132"/>
      <c r="DI299" s="132"/>
      <c r="DJ299" s="132"/>
      <c r="DK299" s="132"/>
      <c r="DL299" s="132"/>
      <c r="DM299" s="132"/>
      <c r="DN299" s="132"/>
      <c r="DO299" s="132"/>
      <c r="DP299" s="132"/>
      <c r="DQ299" s="132"/>
      <c r="DR299" s="132"/>
      <c r="DS299" s="132"/>
      <c r="DT299" s="132"/>
      <c r="DU299" s="132"/>
      <c r="DV299" s="132"/>
      <c r="DW299" s="132"/>
      <c r="DX299" s="132"/>
      <c r="DY299" s="132"/>
      <c r="DZ299" s="132"/>
      <c r="EA299" s="132"/>
      <c r="EB299" s="132"/>
      <c r="EC299" s="132"/>
      <c r="ED299" s="132"/>
      <c r="EE299" s="132"/>
      <c r="EF299" s="132"/>
      <c r="EG299" s="132"/>
      <c r="EH299" s="132"/>
      <c r="EI299" s="132"/>
      <c r="EJ299" s="132"/>
      <c r="EK299" s="132"/>
      <c r="EL299" s="132"/>
      <c r="EM299" s="132"/>
      <c r="EN299" s="132"/>
      <c r="EO299" s="132"/>
      <c r="EP299" s="132"/>
      <c r="EQ299" s="132"/>
      <c r="ER299" s="132"/>
      <c r="ES299" s="132"/>
      <c r="ET299" s="132"/>
      <c r="EU299" s="132"/>
      <c r="EV299" s="132"/>
      <c r="EW299" s="132"/>
      <c r="EX299" s="132"/>
      <c r="EY299" s="132"/>
      <c r="EZ299" s="132"/>
      <c r="FA299" s="132"/>
      <c r="FB299" s="132"/>
      <c r="FC299" s="132"/>
      <c r="FD299" s="132"/>
      <c r="FE299" s="132"/>
    </row>
    <row r="300" spans="1:163" s="1" customFormat="1" ht="57" customHeight="1" x14ac:dyDescent="0.25">
      <c r="A300" s="132" t="s">
        <v>102</v>
      </c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  <c r="AL300" s="132"/>
      <c r="AM300" s="132"/>
      <c r="AN300" s="132"/>
      <c r="AO300" s="132"/>
      <c r="AP300" s="132"/>
      <c r="AQ300" s="132"/>
      <c r="AR300" s="132"/>
      <c r="AS300" s="132"/>
      <c r="AT300" s="132"/>
      <c r="AU300" s="132"/>
      <c r="AV300" s="132"/>
      <c r="AW300" s="132"/>
      <c r="AX300" s="132"/>
      <c r="AY300" s="132"/>
      <c r="AZ300" s="132"/>
      <c r="BA300" s="132"/>
      <c r="BB300" s="132"/>
      <c r="BC300" s="132" t="s">
        <v>103</v>
      </c>
      <c r="BD300" s="132"/>
      <c r="BE300" s="132"/>
      <c r="BF300" s="132"/>
      <c r="BG300" s="132"/>
      <c r="BH300" s="132"/>
      <c r="BI300" s="132"/>
      <c r="BJ300" s="132"/>
      <c r="BK300" s="132"/>
      <c r="BL300" s="132"/>
      <c r="BM300" s="132"/>
      <c r="BN300" s="132"/>
      <c r="BO300" s="132"/>
      <c r="BP300" s="132"/>
      <c r="BQ300" s="132"/>
      <c r="BR300" s="132"/>
      <c r="BS300" s="132"/>
      <c r="BT300" s="132"/>
      <c r="BU300" s="132"/>
      <c r="BV300" s="132"/>
      <c r="BW300" s="132"/>
      <c r="BX300" s="132"/>
      <c r="BY300" s="132"/>
      <c r="BZ300" s="132"/>
      <c r="CA300" s="132"/>
      <c r="CB300" s="132"/>
      <c r="CC300" s="132"/>
      <c r="CD300" s="132"/>
      <c r="CE300" s="132"/>
      <c r="CF300" s="132"/>
      <c r="CG300" s="132"/>
      <c r="CH300" s="132"/>
      <c r="CI300" s="132"/>
      <c r="CJ300" s="132"/>
      <c r="CK300" s="132"/>
      <c r="CL300" s="132"/>
      <c r="CM300" s="132"/>
      <c r="CN300" s="132"/>
      <c r="CO300" s="132"/>
      <c r="CP300" s="132"/>
      <c r="CQ300" s="132"/>
      <c r="CR300" s="132"/>
      <c r="CS300" s="132"/>
      <c r="CT300" s="132"/>
      <c r="CU300" s="132"/>
      <c r="CV300" s="132"/>
      <c r="CW300" s="132"/>
      <c r="CX300" s="132"/>
      <c r="CY300" s="132"/>
      <c r="CZ300" s="132"/>
      <c r="DA300" s="132"/>
      <c r="DB300" s="132"/>
      <c r="DC300" s="132"/>
      <c r="DD300" s="132"/>
      <c r="DE300" s="132" t="s">
        <v>86</v>
      </c>
      <c r="DF300" s="132"/>
      <c r="DG300" s="132"/>
      <c r="DH300" s="132"/>
      <c r="DI300" s="132"/>
      <c r="DJ300" s="132"/>
      <c r="DK300" s="132"/>
      <c r="DL300" s="132"/>
      <c r="DM300" s="132"/>
      <c r="DN300" s="132"/>
      <c r="DO300" s="132"/>
      <c r="DP300" s="132"/>
      <c r="DQ300" s="132"/>
      <c r="DR300" s="132"/>
      <c r="DS300" s="132"/>
      <c r="DT300" s="132"/>
      <c r="DU300" s="132"/>
      <c r="DV300" s="132"/>
      <c r="DW300" s="132"/>
      <c r="DX300" s="132"/>
      <c r="DY300" s="132"/>
      <c r="DZ300" s="132"/>
      <c r="EA300" s="132"/>
      <c r="EB300" s="132"/>
      <c r="EC300" s="132"/>
      <c r="ED300" s="132"/>
      <c r="EE300" s="132"/>
      <c r="EF300" s="132"/>
      <c r="EG300" s="132"/>
      <c r="EH300" s="132"/>
      <c r="EI300" s="132"/>
      <c r="EJ300" s="132"/>
      <c r="EK300" s="132"/>
      <c r="EL300" s="132"/>
      <c r="EM300" s="132"/>
      <c r="EN300" s="132"/>
      <c r="EO300" s="132"/>
      <c r="EP300" s="132"/>
      <c r="EQ300" s="132"/>
      <c r="ER300" s="132"/>
      <c r="ES300" s="132"/>
      <c r="ET300" s="132"/>
      <c r="EU300" s="132"/>
      <c r="EV300" s="132"/>
      <c r="EW300" s="132"/>
      <c r="EX300" s="132"/>
      <c r="EY300" s="132"/>
      <c r="EZ300" s="132"/>
      <c r="FA300" s="132"/>
      <c r="FB300" s="132"/>
      <c r="FC300" s="132"/>
      <c r="FD300" s="132"/>
      <c r="FE300" s="132"/>
    </row>
    <row r="301" spans="1:163" s="1" customFormat="1" ht="72" customHeight="1" x14ac:dyDescent="0.25">
      <c r="A301" s="132" t="s">
        <v>104</v>
      </c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  <c r="AL301" s="132"/>
      <c r="AM301" s="132"/>
      <c r="AN301" s="132"/>
      <c r="AO301" s="132"/>
      <c r="AP301" s="132"/>
      <c r="AQ301" s="132"/>
      <c r="AR301" s="132"/>
      <c r="AS301" s="132"/>
      <c r="AT301" s="132"/>
      <c r="AU301" s="132"/>
      <c r="AV301" s="132"/>
      <c r="AW301" s="132"/>
      <c r="AX301" s="132"/>
      <c r="AY301" s="132"/>
      <c r="AZ301" s="132"/>
      <c r="BA301" s="132"/>
      <c r="BB301" s="132"/>
      <c r="BC301" s="133" t="s">
        <v>105</v>
      </c>
      <c r="BD301" s="133"/>
      <c r="BE301" s="133"/>
      <c r="BF301" s="133"/>
      <c r="BG301" s="133"/>
      <c r="BH301" s="133"/>
      <c r="BI301" s="133"/>
      <c r="BJ301" s="133"/>
      <c r="BK301" s="133"/>
      <c r="BL301" s="133"/>
      <c r="BM301" s="133"/>
      <c r="BN301" s="133"/>
      <c r="BO301" s="133"/>
      <c r="BP301" s="133"/>
      <c r="BQ301" s="133"/>
      <c r="BR301" s="133"/>
      <c r="BS301" s="133"/>
      <c r="BT301" s="133"/>
      <c r="BU301" s="133"/>
      <c r="BV301" s="133"/>
      <c r="BW301" s="133"/>
      <c r="BX301" s="133"/>
      <c r="BY301" s="133"/>
      <c r="BZ301" s="133"/>
      <c r="CA301" s="133"/>
      <c r="CB301" s="133"/>
      <c r="CC301" s="133"/>
      <c r="CD301" s="133"/>
      <c r="CE301" s="133"/>
      <c r="CF301" s="133"/>
      <c r="CG301" s="133"/>
      <c r="CH301" s="133"/>
      <c r="CI301" s="133"/>
      <c r="CJ301" s="133"/>
      <c r="CK301" s="133"/>
      <c r="CL301" s="133"/>
      <c r="CM301" s="133"/>
      <c r="CN301" s="133"/>
      <c r="CO301" s="133"/>
      <c r="CP301" s="133"/>
      <c r="CQ301" s="133"/>
      <c r="CR301" s="133"/>
      <c r="CS301" s="133"/>
      <c r="CT301" s="133"/>
      <c r="CU301" s="133"/>
      <c r="CV301" s="133"/>
      <c r="CW301" s="133"/>
      <c r="CX301" s="133"/>
      <c r="CY301" s="133"/>
      <c r="CZ301" s="133"/>
      <c r="DA301" s="133"/>
      <c r="DB301" s="133"/>
      <c r="DC301" s="133"/>
      <c r="DD301" s="133"/>
      <c r="DE301" s="132" t="s">
        <v>86</v>
      </c>
      <c r="DF301" s="132"/>
      <c r="DG301" s="132"/>
      <c r="DH301" s="132"/>
      <c r="DI301" s="132"/>
      <c r="DJ301" s="132"/>
      <c r="DK301" s="132"/>
      <c r="DL301" s="132"/>
      <c r="DM301" s="132"/>
      <c r="DN301" s="132"/>
      <c r="DO301" s="132"/>
      <c r="DP301" s="132"/>
      <c r="DQ301" s="132"/>
      <c r="DR301" s="132"/>
      <c r="DS301" s="132"/>
      <c r="DT301" s="132"/>
      <c r="DU301" s="132"/>
      <c r="DV301" s="132"/>
      <c r="DW301" s="132"/>
      <c r="DX301" s="132"/>
      <c r="DY301" s="132"/>
      <c r="DZ301" s="132"/>
      <c r="EA301" s="132"/>
      <c r="EB301" s="132"/>
      <c r="EC301" s="132"/>
      <c r="ED301" s="132"/>
      <c r="EE301" s="132"/>
      <c r="EF301" s="132"/>
      <c r="EG301" s="132"/>
      <c r="EH301" s="132"/>
      <c r="EI301" s="132"/>
      <c r="EJ301" s="132"/>
      <c r="EK301" s="132"/>
      <c r="EL301" s="132"/>
      <c r="EM301" s="132"/>
      <c r="EN301" s="132"/>
      <c r="EO301" s="132"/>
      <c r="EP301" s="132"/>
      <c r="EQ301" s="132"/>
      <c r="ER301" s="132"/>
      <c r="ES301" s="132"/>
      <c r="ET301" s="132"/>
      <c r="EU301" s="132"/>
      <c r="EV301" s="132"/>
      <c r="EW301" s="132"/>
      <c r="EX301" s="132"/>
      <c r="EY301" s="132"/>
      <c r="EZ301" s="132"/>
      <c r="FA301" s="132"/>
      <c r="FB301" s="132"/>
      <c r="FC301" s="132"/>
      <c r="FD301" s="132"/>
      <c r="FE301" s="132"/>
    </row>
    <row r="302" spans="1:163" s="1" customFormat="1" ht="72.95" customHeight="1" x14ac:dyDescent="0.25">
      <c r="A302" s="132" t="s">
        <v>106</v>
      </c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  <c r="AL302" s="132"/>
      <c r="AM302" s="132"/>
      <c r="AN302" s="132"/>
      <c r="AO302" s="132"/>
      <c r="AP302" s="132"/>
      <c r="AQ302" s="132"/>
      <c r="AR302" s="132"/>
      <c r="AS302" s="132"/>
      <c r="AT302" s="132"/>
      <c r="AU302" s="132"/>
      <c r="AV302" s="132"/>
      <c r="AW302" s="132"/>
      <c r="AX302" s="132"/>
      <c r="AY302" s="132"/>
      <c r="AZ302" s="132"/>
      <c r="BA302" s="132"/>
      <c r="BB302" s="132"/>
      <c r="BC302" s="132" t="s">
        <v>107</v>
      </c>
      <c r="BD302" s="132"/>
      <c r="BE302" s="132"/>
      <c r="BF302" s="132"/>
      <c r="BG302" s="132"/>
      <c r="BH302" s="132"/>
      <c r="BI302" s="132"/>
      <c r="BJ302" s="132"/>
      <c r="BK302" s="132"/>
      <c r="BL302" s="132"/>
      <c r="BM302" s="132"/>
      <c r="BN302" s="132"/>
      <c r="BO302" s="132"/>
      <c r="BP302" s="132"/>
      <c r="BQ302" s="132"/>
      <c r="BR302" s="132"/>
      <c r="BS302" s="132"/>
      <c r="BT302" s="132"/>
      <c r="BU302" s="132"/>
      <c r="BV302" s="132"/>
      <c r="BW302" s="132"/>
      <c r="BX302" s="132"/>
      <c r="BY302" s="132"/>
      <c r="BZ302" s="132"/>
      <c r="CA302" s="132"/>
      <c r="CB302" s="132"/>
      <c r="CC302" s="132"/>
      <c r="CD302" s="132"/>
      <c r="CE302" s="132"/>
      <c r="CF302" s="132"/>
      <c r="CG302" s="132"/>
      <c r="CH302" s="132"/>
      <c r="CI302" s="132"/>
      <c r="CJ302" s="132"/>
      <c r="CK302" s="132"/>
      <c r="CL302" s="132"/>
      <c r="CM302" s="132"/>
      <c r="CN302" s="132"/>
      <c r="CO302" s="132"/>
      <c r="CP302" s="132"/>
      <c r="CQ302" s="132"/>
      <c r="CR302" s="132"/>
      <c r="CS302" s="132"/>
      <c r="CT302" s="132"/>
      <c r="CU302" s="132"/>
      <c r="CV302" s="132"/>
      <c r="CW302" s="132"/>
      <c r="CX302" s="132"/>
      <c r="CY302" s="132"/>
      <c r="CZ302" s="132"/>
      <c r="DA302" s="132"/>
      <c r="DB302" s="132"/>
      <c r="DC302" s="132"/>
      <c r="DD302" s="132"/>
      <c r="DE302" s="132" t="s">
        <v>86</v>
      </c>
      <c r="DF302" s="132"/>
      <c r="DG302" s="132"/>
      <c r="DH302" s="132"/>
      <c r="DI302" s="132"/>
      <c r="DJ302" s="132"/>
      <c r="DK302" s="132"/>
      <c r="DL302" s="132"/>
      <c r="DM302" s="132"/>
      <c r="DN302" s="132"/>
      <c r="DO302" s="132"/>
      <c r="DP302" s="132"/>
      <c r="DQ302" s="132"/>
      <c r="DR302" s="132"/>
      <c r="DS302" s="132"/>
      <c r="DT302" s="132"/>
      <c r="DU302" s="132"/>
      <c r="DV302" s="132"/>
      <c r="DW302" s="132"/>
      <c r="DX302" s="132"/>
      <c r="DY302" s="132"/>
      <c r="DZ302" s="132"/>
      <c r="EA302" s="132"/>
      <c r="EB302" s="132"/>
      <c r="EC302" s="132"/>
      <c r="ED302" s="132"/>
      <c r="EE302" s="132"/>
      <c r="EF302" s="132"/>
      <c r="EG302" s="132"/>
      <c r="EH302" s="132"/>
      <c r="EI302" s="132"/>
      <c r="EJ302" s="132"/>
      <c r="EK302" s="132"/>
      <c r="EL302" s="132"/>
      <c r="EM302" s="132"/>
      <c r="EN302" s="132"/>
      <c r="EO302" s="132"/>
      <c r="EP302" s="132"/>
      <c r="EQ302" s="132"/>
      <c r="ER302" s="132"/>
      <c r="ES302" s="132"/>
      <c r="ET302" s="132"/>
      <c r="EU302" s="132"/>
      <c r="EV302" s="132"/>
      <c r="EW302" s="132"/>
      <c r="EX302" s="132"/>
      <c r="EY302" s="132"/>
      <c r="EZ302" s="132"/>
      <c r="FA302" s="132"/>
      <c r="FB302" s="132"/>
      <c r="FC302" s="132"/>
      <c r="FD302" s="132"/>
      <c r="FE302" s="132"/>
    </row>
    <row r="303" spans="1:163" s="1" customFormat="1" ht="27.75" customHeight="1" x14ac:dyDescent="0.25">
      <c r="A303" s="132" t="s">
        <v>108</v>
      </c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  <c r="AL303" s="132"/>
      <c r="AM303" s="132"/>
      <c r="AN303" s="132"/>
      <c r="AO303" s="132"/>
      <c r="AP303" s="132"/>
      <c r="AQ303" s="132"/>
      <c r="AR303" s="132"/>
      <c r="AS303" s="132"/>
      <c r="AT303" s="132"/>
      <c r="AU303" s="132"/>
      <c r="AV303" s="132"/>
      <c r="AW303" s="132"/>
      <c r="AX303" s="132"/>
      <c r="AY303" s="132"/>
      <c r="AZ303" s="132"/>
      <c r="BA303" s="132"/>
      <c r="BB303" s="132"/>
      <c r="BC303" s="132" t="s">
        <v>109</v>
      </c>
      <c r="BD303" s="132"/>
      <c r="BE303" s="132"/>
      <c r="BF303" s="132"/>
      <c r="BG303" s="132"/>
      <c r="BH303" s="132"/>
      <c r="BI303" s="132"/>
      <c r="BJ303" s="132"/>
      <c r="BK303" s="132"/>
      <c r="BL303" s="132"/>
      <c r="BM303" s="132"/>
      <c r="BN303" s="132"/>
      <c r="BO303" s="132"/>
      <c r="BP303" s="132"/>
      <c r="BQ303" s="132"/>
      <c r="BR303" s="132"/>
      <c r="BS303" s="132"/>
      <c r="BT303" s="132"/>
      <c r="BU303" s="132"/>
      <c r="BV303" s="132"/>
      <c r="BW303" s="132"/>
      <c r="BX303" s="132"/>
      <c r="BY303" s="132"/>
      <c r="BZ303" s="132"/>
      <c r="CA303" s="132"/>
      <c r="CB303" s="132"/>
      <c r="CC303" s="132"/>
      <c r="CD303" s="132"/>
      <c r="CE303" s="132"/>
      <c r="CF303" s="132"/>
      <c r="CG303" s="132"/>
      <c r="CH303" s="132"/>
      <c r="CI303" s="132"/>
      <c r="CJ303" s="132"/>
      <c r="CK303" s="132"/>
      <c r="CL303" s="132"/>
      <c r="CM303" s="132"/>
      <c r="CN303" s="132"/>
      <c r="CO303" s="132"/>
      <c r="CP303" s="132"/>
      <c r="CQ303" s="132"/>
      <c r="CR303" s="132"/>
      <c r="CS303" s="132"/>
      <c r="CT303" s="132"/>
      <c r="CU303" s="132"/>
      <c r="CV303" s="132"/>
      <c r="CW303" s="132"/>
      <c r="CX303" s="132"/>
      <c r="CY303" s="132"/>
      <c r="CZ303" s="132"/>
      <c r="DA303" s="132"/>
      <c r="DB303" s="132"/>
      <c r="DC303" s="132"/>
      <c r="DD303" s="132"/>
      <c r="DE303" s="132" t="s">
        <v>87</v>
      </c>
      <c r="DF303" s="132"/>
      <c r="DG303" s="132"/>
      <c r="DH303" s="132"/>
      <c r="DI303" s="132"/>
      <c r="DJ303" s="132"/>
      <c r="DK303" s="132"/>
      <c r="DL303" s="132"/>
      <c r="DM303" s="132"/>
      <c r="DN303" s="132"/>
      <c r="DO303" s="132"/>
      <c r="DP303" s="132"/>
      <c r="DQ303" s="132"/>
      <c r="DR303" s="132"/>
      <c r="DS303" s="132"/>
      <c r="DT303" s="132"/>
      <c r="DU303" s="132"/>
      <c r="DV303" s="132"/>
      <c r="DW303" s="132"/>
      <c r="DX303" s="132"/>
      <c r="DY303" s="132"/>
      <c r="DZ303" s="132"/>
      <c r="EA303" s="132"/>
      <c r="EB303" s="132"/>
      <c r="EC303" s="132"/>
      <c r="ED303" s="132"/>
      <c r="EE303" s="132"/>
      <c r="EF303" s="132"/>
      <c r="EG303" s="132"/>
      <c r="EH303" s="132"/>
      <c r="EI303" s="132"/>
      <c r="EJ303" s="132"/>
      <c r="EK303" s="132"/>
      <c r="EL303" s="132"/>
      <c r="EM303" s="132"/>
      <c r="EN303" s="132"/>
      <c r="EO303" s="132"/>
      <c r="EP303" s="132"/>
      <c r="EQ303" s="132"/>
      <c r="ER303" s="132"/>
      <c r="ES303" s="132"/>
      <c r="ET303" s="132"/>
      <c r="EU303" s="132"/>
      <c r="EV303" s="132"/>
      <c r="EW303" s="132"/>
      <c r="EX303" s="132"/>
      <c r="EY303" s="132"/>
      <c r="EZ303" s="132"/>
      <c r="FA303" s="132"/>
      <c r="FB303" s="132"/>
      <c r="FC303" s="132"/>
      <c r="FD303" s="132"/>
      <c r="FE303" s="132"/>
    </row>
    <row r="304" spans="1:163" ht="59.25" customHeight="1" x14ac:dyDescent="0.25">
      <c r="A304" s="132" t="s">
        <v>110</v>
      </c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  <c r="AL304" s="132"/>
      <c r="AM304" s="132"/>
      <c r="AN304" s="132"/>
      <c r="AO304" s="132"/>
      <c r="AP304" s="132"/>
      <c r="AQ304" s="132"/>
      <c r="AR304" s="132"/>
      <c r="AS304" s="132"/>
      <c r="AT304" s="132"/>
      <c r="AU304" s="132"/>
      <c r="AV304" s="132"/>
      <c r="AW304" s="132"/>
      <c r="AX304" s="132"/>
      <c r="AY304" s="132"/>
      <c r="AZ304" s="132"/>
      <c r="BA304" s="132"/>
      <c r="BB304" s="132"/>
      <c r="BC304" s="132" t="s">
        <v>111</v>
      </c>
      <c r="BD304" s="132"/>
      <c r="BE304" s="132"/>
      <c r="BF304" s="132"/>
      <c r="BG304" s="132"/>
      <c r="BH304" s="132"/>
      <c r="BI304" s="132"/>
      <c r="BJ304" s="132"/>
      <c r="BK304" s="132"/>
      <c r="BL304" s="132"/>
      <c r="BM304" s="132"/>
      <c r="BN304" s="132"/>
      <c r="BO304" s="132"/>
      <c r="BP304" s="132"/>
      <c r="BQ304" s="132"/>
      <c r="BR304" s="132"/>
      <c r="BS304" s="132"/>
      <c r="BT304" s="132"/>
      <c r="BU304" s="132"/>
      <c r="BV304" s="132"/>
      <c r="BW304" s="132"/>
      <c r="BX304" s="132"/>
      <c r="BY304" s="132"/>
      <c r="BZ304" s="132"/>
      <c r="CA304" s="132"/>
      <c r="CB304" s="132"/>
      <c r="CC304" s="132"/>
      <c r="CD304" s="132"/>
      <c r="CE304" s="132"/>
      <c r="CF304" s="132"/>
      <c r="CG304" s="132"/>
      <c r="CH304" s="132"/>
      <c r="CI304" s="132"/>
      <c r="CJ304" s="132"/>
      <c r="CK304" s="132"/>
      <c r="CL304" s="132"/>
      <c r="CM304" s="132"/>
      <c r="CN304" s="132"/>
      <c r="CO304" s="132"/>
      <c r="CP304" s="132"/>
      <c r="CQ304" s="132"/>
      <c r="CR304" s="132"/>
      <c r="CS304" s="132"/>
      <c r="CT304" s="132"/>
      <c r="CU304" s="132"/>
      <c r="CV304" s="132"/>
      <c r="CW304" s="132"/>
      <c r="CX304" s="132"/>
      <c r="CY304" s="132"/>
      <c r="CZ304" s="132"/>
      <c r="DA304" s="132"/>
      <c r="DB304" s="132"/>
      <c r="DC304" s="132"/>
      <c r="DD304" s="132"/>
      <c r="DE304" s="132" t="s">
        <v>87</v>
      </c>
      <c r="DF304" s="132"/>
      <c r="DG304" s="132"/>
      <c r="DH304" s="132"/>
      <c r="DI304" s="132"/>
      <c r="DJ304" s="132"/>
      <c r="DK304" s="132"/>
      <c r="DL304" s="132"/>
      <c r="DM304" s="132"/>
      <c r="DN304" s="132"/>
      <c r="DO304" s="132"/>
      <c r="DP304" s="132"/>
      <c r="DQ304" s="132"/>
      <c r="DR304" s="132"/>
      <c r="DS304" s="132"/>
      <c r="DT304" s="132"/>
      <c r="DU304" s="132"/>
      <c r="DV304" s="132"/>
      <c r="DW304" s="132"/>
      <c r="DX304" s="132"/>
      <c r="DY304" s="132"/>
      <c r="DZ304" s="132"/>
      <c r="EA304" s="132"/>
      <c r="EB304" s="132"/>
      <c r="EC304" s="132"/>
      <c r="ED304" s="132"/>
      <c r="EE304" s="132"/>
      <c r="EF304" s="132"/>
      <c r="EG304" s="132"/>
      <c r="EH304" s="132"/>
      <c r="EI304" s="132"/>
      <c r="EJ304" s="132"/>
      <c r="EK304" s="132"/>
      <c r="EL304" s="132"/>
      <c r="EM304" s="132"/>
      <c r="EN304" s="132"/>
      <c r="EO304" s="132"/>
      <c r="EP304" s="132"/>
      <c r="EQ304" s="132"/>
      <c r="ER304" s="132"/>
      <c r="ES304" s="132"/>
      <c r="ET304" s="132"/>
      <c r="EU304" s="132"/>
      <c r="EV304" s="132"/>
      <c r="EW304" s="132"/>
      <c r="EX304" s="132"/>
      <c r="EY304" s="132"/>
      <c r="EZ304" s="132"/>
      <c r="FA304" s="132"/>
      <c r="FB304" s="132"/>
      <c r="FC304" s="132"/>
      <c r="FD304" s="132"/>
      <c r="FE304" s="132"/>
    </row>
    <row r="305" spans="1:161" ht="27.75" customHeight="1" x14ac:dyDescent="0.25">
      <c r="A305" s="132" t="s">
        <v>112</v>
      </c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  <c r="AL305" s="132"/>
      <c r="AM305" s="132"/>
      <c r="AN305" s="132"/>
      <c r="AO305" s="132"/>
      <c r="AP305" s="132"/>
      <c r="AQ305" s="132"/>
      <c r="AR305" s="132"/>
      <c r="AS305" s="132"/>
      <c r="AT305" s="132"/>
      <c r="AU305" s="132"/>
      <c r="AV305" s="132"/>
      <c r="AW305" s="132"/>
      <c r="AX305" s="132"/>
      <c r="AY305" s="132"/>
      <c r="AZ305" s="132"/>
      <c r="BA305" s="132"/>
      <c r="BB305" s="132"/>
      <c r="BC305" s="132" t="s">
        <v>113</v>
      </c>
      <c r="BD305" s="132"/>
      <c r="BE305" s="132"/>
      <c r="BF305" s="132"/>
      <c r="BG305" s="132"/>
      <c r="BH305" s="132"/>
      <c r="BI305" s="132"/>
      <c r="BJ305" s="132"/>
      <c r="BK305" s="132"/>
      <c r="BL305" s="132"/>
      <c r="BM305" s="132"/>
      <c r="BN305" s="132"/>
      <c r="BO305" s="132"/>
      <c r="BP305" s="132"/>
      <c r="BQ305" s="132"/>
      <c r="BR305" s="132"/>
      <c r="BS305" s="132"/>
      <c r="BT305" s="132"/>
      <c r="BU305" s="132"/>
      <c r="BV305" s="132"/>
      <c r="BW305" s="132"/>
      <c r="BX305" s="132"/>
      <c r="BY305" s="132"/>
      <c r="BZ305" s="132"/>
      <c r="CA305" s="132"/>
      <c r="CB305" s="132"/>
      <c r="CC305" s="132"/>
      <c r="CD305" s="132"/>
      <c r="CE305" s="132"/>
      <c r="CF305" s="132"/>
      <c r="CG305" s="132"/>
      <c r="CH305" s="132"/>
      <c r="CI305" s="132"/>
      <c r="CJ305" s="132"/>
      <c r="CK305" s="132"/>
      <c r="CL305" s="132"/>
      <c r="CM305" s="132"/>
      <c r="CN305" s="132"/>
      <c r="CO305" s="132"/>
      <c r="CP305" s="132"/>
      <c r="CQ305" s="132"/>
      <c r="CR305" s="132"/>
      <c r="CS305" s="132"/>
      <c r="CT305" s="132"/>
      <c r="CU305" s="132"/>
      <c r="CV305" s="132"/>
      <c r="CW305" s="132"/>
      <c r="CX305" s="132"/>
      <c r="CY305" s="132"/>
      <c r="CZ305" s="132"/>
      <c r="DA305" s="132"/>
      <c r="DB305" s="132"/>
      <c r="DC305" s="132"/>
      <c r="DD305" s="132"/>
      <c r="DE305" s="132" t="s">
        <v>87</v>
      </c>
      <c r="DF305" s="132"/>
      <c r="DG305" s="132"/>
      <c r="DH305" s="132"/>
      <c r="DI305" s="132"/>
      <c r="DJ305" s="132"/>
      <c r="DK305" s="132"/>
      <c r="DL305" s="132"/>
      <c r="DM305" s="132"/>
      <c r="DN305" s="132"/>
      <c r="DO305" s="132"/>
      <c r="DP305" s="132"/>
      <c r="DQ305" s="132"/>
      <c r="DR305" s="132"/>
      <c r="DS305" s="132"/>
      <c r="DT305" s="132"/>
      <c r="DU305" s="132"/>
      <c r="DV305" s="132"/>
      <c r="DW305" s="132"/>
      <c r="DX305" s="132"/>
      <c r="DY305" s="132"/>
      <c r="DZ305" s="132"/>
      <c r="EA305" s="132"/>
      <c r="EB305" s="132"/>
      <c r="EC305" s="132"/>
      <c r="ED305" s="132"/>
      <c r="EE305" s="132"/>
      <c r="EF305" s="132"/>
      <c r="EG305" s="132"/>
      <c r="EH305" s="132"/>
      <c r="EI305" s="132"/>
      <c r="EJ305" s="132"/>
      <c r="EK305" s="132"/>
      <c r="EL305" s="132"/>
      <c r="EM305" s="132"/>
      <c r="EN305" s="132"/>
      <c r="EO305" s="132"/>
      <c r="EP305" s="132"/>
      <c r="EQ305" s="132"/>
      <c r="ER305" s="132"/>
      <c r="ES305" s="132"/>
      <c r="ET305" s="132"/>
      <c r="EU305" s="132"/>
      <c r="EV305" s="132"/>
      <c r="EW305" s="132"/>
      <c r="EX305" s="132"/>
      <c r="EY305" s="132"/>
      <c r="EZ305" s="132"/>
      <c r="FA305" s="132"/>
      <c r="FB305" s="132"/>
      <c r="FC305" s="132"/>
      <c r="FD305" s="132"/>
      <c r="FE305" s="132"/>
    </row>
    <row r="306" spans="1:161" ht="71.25" customHeight="1" x14ac:dyDescent="0.25">
      <c r="A306" s="132" t="s">
        <v>114</v>
      </c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  <c r="AL306" s="132"/>
      <c r="AM306" s="132"/>
      <c r="AN306" s="132"/>
      <c r="AO306" s="132"/>
      <c r="AP306" s="132"/>
      <c r="AQ306" s="132"/>
      <c r="AR306" s="132"/>
      <c r="AS306" s="132"/>
      <c r="AT306" s="132"/>
      <c r="AU306" s="132"/>
      <c r="AV306" s="132"/>
      <c r="AW306" s="132"/>
      <c r="AX306" s="132"/>
      <c r="AY306" s="132"/>
      <c r="AZ306" s="132"/>
      <c r="BA306" s="132"/>
      <c r="BB306" s="132"/>
      <c r="BC306" s="132" t="s">
        <v>115</v>
      </c>
      <c r="BD306" s="132"/>
      <c r="BE306" s="132"/>
      <c r="BF306" s="132"/>
      <c r="BG306" s="132"/>
      <c r="BH306" s="132"/>
      <c r="BI306" s="132"/>
      <c r="BJ306" s="132"/>
      <c r="BK306" s="132"/>
      <c r="BL306" s="132"/>
      <c r="BM306" s="132"/>
      <c r="BN306" s="132"/>
      <c r="BO306" s="132"/>
      <c r="BP306" s="132"/>
      <c r="BQ306" s="132"/>
      <c r="BR306" s="132"/>
      <c r="BS306" s="132"/>
      <c r="BT306" s="132"/>
      <c r="BU306" s="132"/>
      <c r="BV306" s="132"/>
      <c r="BW306" s="132"/>
      <c r="BX306" s="132"/>
      <c r="BY306" s="132"/>
      <c r="BZ306" s="132"/>
      <c r="CA306" s="132"/>
      <c r="CB306" s="132"/>
      <c r="CC306" s="132"/>
      <c r="CD306" s="132"/>
      <c r="CE306" s="132"/>
      <c r="CF306" s="132"/>
      <c r="CG306" s="132"/>
      <c r="CH306" s="132"/>
      <c r="CI306" s="132"/>
      <c r="CJ306" s="132"/>
      <c r="CK306" s="132"/>
      <c r="CL306" s="132"/>
      <c r="CM306" s="132"/>
      <c r="CN306" s="132"/>
      <c r="CO306" s="132"/>
      <c r="CP306" s="132"/>
      <c r="CQ306" s="132"/>
      <c r="CR306" s="132"/>
      <c r="CS306" s="132"/>
      <c r="CT306" s="132"/>
      <c r="CU306" s="132"/>
      <c r="CV306" s="132"/>
      <c r="CW306" s="132"/>
      <c r="CX306" s="132"/>
      <c r="CY306" s="132"/>
      <c r="CZ306" s="132"/>
      <c r="DA306" s="132"/>
      <c r="DB306" s="132"/>
      <c r="DC306" s="132"/>
      <c r="DD306" s="132"/>
      <c r="DE306" s="132" t="s">
        <v>87</v>
      </c>
      <c r="DF306" s="132"/>
      <c r="DG306" s="132"/>
      <c r="DH306" s="132"/>
      <c r="DI306" s="132"/>
      <c r="DJ306" s="132"/>
      <c r="DK306" s="132"/>
      <c r="DL306" s="132"/>
      <c r="DM306" s="132"/>
      <c r="DN306" s="132"/>
      <c r="DO306" s="132"/>
      <c r="DP306" s="132"/>
      <c r="DQ306" s="132"/>
      <c r="DR306" s="132"/>
      <c r="DS306" s="132"/>
      <c r="DT306" s="132"/>
      <c r="DU306" s="132"/>
      <c r="DV306" s="132"/>
      <c r="DW306" s="132"/>
      <c r="DX306" s="132"/>
      <c r="DY306" s="132"/>
      <c r="DZ306" s="132"/>
      <c r="EA306" s="132"/>
      <c r="EB306" s="132"/>
      <c r="EC306" s="132"/>
      <c r="ED306" s="132"/>
      <c r="EE306" s="132"/>
      <c r="EF306" s="132"/>
      <c r="EG306" s="132"/>
      <c r="EH306" s="132"/>
      <c r="EI306" s="132"/>
      <c r="EJ306" s="132"/>
      <c r="EK306" s="132"/>
      <c r="EL306" s="132"/>
      <c r="EM306" s="132"/>
      <c r="EN306" s="132"/>
      <c r="EO306" s="132"/>
      <c r="EP306" s="132"/>
      <c r="EQ306" s="132"/>
      <c r="ER306" s="132"/>
      <c r="ES306" s="132"/>
      <c r="ET306" s="132"/>
      <c r="EU306" s="132"/>
      <c r="EV306" s="132"/>
      <c r="EW306" s="132"/>
      <c r="EX306" s="132"/>
      <c r="EY306" s="132"/>
      <c r="EZ306" s="132"/>
      <c r="FA306" s="132"/>
      <c r="FB306" s="132"/>
      <c r="FC306" s="132"/>
      <c r="FD306" s="132"/>
      <c r="FE306" s="132"/>
    </row>
    <row r="307" spans="1:161" ht="75" customHeight="1" x14ac:dyDescent="0.25">
      <c r="A307" s="132" t="s">
        <v>116</v>
      </c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  <c r="AL307" s="132"/>
      <c r="AM307" s="132"/>
      <c r="AN307" s="132"/>
      <c r="AO307" s="132"/>
      <c r="AP307" s="132"/>
      <c r="AQ307" s="132"/>
      <c r="AR307" s="132"/>
      <c r="AS307" s="132"/>
      <c r="AT307" s="132"/>
      <c r="AU307" s="132"/>
      <c r="AV307" s="132"/>
      <c r="AW307" s="132"/>
      <c r="AX307" s="132"/>
      <c r="AY307" s="132"/>
      <c r="AZ307" s="132"/>
      <c r="BA307" s="132"/>
      <c r="BB307" s="132"/>
      <c r="BC307" s="132" t="s">
        <v>117</v>
      </c>
      <c r="BD307" s="132"/>
      <c r="BE307" s="132"/>
      <c r="BF307" s="132"/>
      <c r="BG307" s="132"/>
      <c r="BH307" s="132"/>
      <c r="BI307" s="132"/>
      <c r="BJ307" s="132"/>
      <c r="BK307" s="132"/>
      <c r="BL307" s="132"/>
      <c r="BM307" s="132"/>
      <c r="BN307" s="132"/>
      <c r="BO307" s="132"/>
      <c r="BP307" s="132"/>
      <c r="BQ307" s="132"/>
      <c r="BR307" s="132"/>
      <c r="BS307" s="132"/>
      <c r="BT307" s="132"/>
      <c r="BU307" s="132"/>
      <c r="BV307" s="132"/>
      <c r="BW307" s="132"/>
      <c r="BX307" s="132"/>
      <c r="BY307" s="132"/>
      <c r="BZ307" s="132"/>
      <c r="CA307" s="132"/>
      <c r="CB307" s="132"/>
      <c r="CC307" s="132"/>
      <c r="CD307" s="132"/>
      <c r="CE307" s="132"/>
      <c r="CF307" s="132"/>
      <c r="CG307" s="132"/>
      <c r="CH307" s="132"/>
      <c r="CI307" s="132"/>
      <c r="CJ307" s="132"/>
      <c r="CK307" s="132"/>
      <c r="CL307" s="132"/>
      <c r="CM307" s="132"/>
      <c r="CN307" s="132"/>
      <c r="CO307" s="132"/>
      <c r="CP307" s="132"/>
      <c r="CQ307" s="132"/>
      <c r="CR307" s="132"/>
      <c r="CS307" s="132"/>
      <c r="CT307" s="132"/>
      <c r="CU307" s="132"/>
      <c r="CV307" s="132"/>
      <c r="CW307" s="132"/>
      <c r="CX307" s="132"/>
      <c r="CY307" s="132"/>
      <c r="CZ307" s="132"/>
      <c r="DA307" s="132"/>
      <c r="DB307" s="132"/>
      <c r="DC307" s="132"/>
      <c r="DD307" s="132"/>
      <c r="DE307" s="132" t="s">
        <v>87</v>
      </c>
      <c r="DF307" s="132"/>
      <c r="DG307" s="132"/>
      <c r="DH307" s="132"/>
      <c r="DI307" s="132"/>
      <c r="DJ307" s="132"/>
      <c r="DK307" s="132"/>
      <c r="DL307" s="132"/>
      <c r="DM307" s="132"/>
      <c r="DN307" s="132"/>
      <c r="DO307" s="132"/>
      <c r="DP307" s="132"/>
      <c r="DQ307" s="132"/>
      <c r="DR307" s="132"/>
      <c r="DS307" s="132"/>
      <c r="DT307" s="132"/>
      <c r="DU307" s="132"/>
      <c r="DV307" s="132"/>
      <c r="DW307" s="132"/>
      <c r="DX307" s="132"/>
      <c r="DY307" s="132"/>
      <c r="DZ307" s="132"/>
      <c r="EA307" s="132"/>
      <c r="EB307" s="132"/>
      <c r="EC307" s="132"/>
      <c r="ED307" s="132"/>
      <c r="EE307" s="132"/>
      <c r="EF307" s="132"/>
      <c r="EG307" s="132"/>
      <c r="EH307" s="132"/>
      <c r="EI307" s="132"/>
      <c r="EJ307" s="132"/>
      <c r="EK307" s="132"/>
      <c r="EL307" s="132"/>
      <c r="EM307" s="132"/>
      <c r="EN307" s="132"/>
      <c r="EO307" s="132"/>
      <c r="EP307" s="132"/>
      <c r="EQ307" s="132"/>
      <c r="ER307" s="132"/>
      <c r="ES307" s="132"/>
      <c r="ET307" s="132"/>
      <c r="EU307" s="132"/>
      <c r="EV307" s="132"/>
      <c r="EW307" s="132"/>
      <c r="EX307" s="132"/>
      <c r="EY307" s="132"/>
      <c r="EZ307" s="132"/>
      <c r="FA307" s="132"/>
      <c r="FB307" s="132"/>
      <c r="FC307" s="132"/>
      <c r="FD307" s="132"/>
      <c r="FE307" s="132"/>
    </row>
  </sheetData>
  <mergeCells count="1702">
    <mergeCell ref="O61:AC61"/>
    <mergeCell ref="BH59:BV59"/>
    <mergeCell ref="BW53:CW53"/>
    <mergeCell ref="BW61:CK61"/>
    <mergeCell ref="CL61:CZ61"/>
    <mergeCell ref="EO55:EQ55"/>
    <mergeCell ref="ER55:EU55"/>
    <mergeCell ref="EV55:EX55"/>
    <mergeCell ref="EY55:FA55"/>
    <mergeCell ref="FB55:FE55"/>
    <mergeCell ref="DR54:DT54"/>
    <mergeCell ref="DU54:DW54"/>
    <mergeCell ref="DX54:EA54"/>
    <mergeCell ref="DR55:EA57"/>
    <mergeCell ref="DA61:DK61"/>
    <mergeCell ref="CH63:CQ63"/>
    <mergeCell ref="CH62:CQ62"/>
    <mergeCell ref="AB62:AL63"/>
    <mergeCell ref="AC56:AK56"/>
    <mergeCell ref="AB57:AL57"/>
    <mergeCell ref="AB58:AK58"/>
    <mergeCell ref="AN56:AW56"/>
    <mergeCell ref="AM57:AX57"/>
    <mergeCell ref="AM58:AX58"/>
    <mergeCell ref="AM62:AX63"/>
    <mergeCell ref="O53:AX55"/>
    <mergeCell ref="AZ56:BI56"/>
    <mergeCell ref="AY57:BJ57"/>
    <mergeCell ref="AY62:BJ63"/>
    <mergeCell ref="AY58:BJ58"/>
    <mergeCell ref="O58:AA58"/>
    <mergeCell ref="AD60:AR60"/>
    <mergeCell ref="BK62:BV63"/>
    <mergeCell ref="BW54:CG57"/>
    <mergeCell ref="BW58:CG58"/>
    <mergeCell ref="BW62:CG62"/>
    <mergeCell ref="BW63:CG63"/>
    <mergeCell ref="FF59:FO59"/>
    <mergeCell ref="BH61:BV61"/>
    <mergeCell ref="AY53:BV55"/>
    <mergeCell ref="BK56:BV56"/>
    <mergeCell ref="BK57:BV57"/>
    <mergeCell ref="DR58:EA58"/>
    <mergeCell ref="CH58:CQ58"/>
    <mergeCell ref="CH56:CQ57"/>
    <mergeCell ref="CR56:CW57"/>
    <mergeCell ref="CR58:CW58"/>
    <mergeCell ref="CH54:CW55"/>
    <mergeCell ref="CX58:DG58"/>
    <mergeCell ref="DH54:DJ54"/>
    <mergeCell ref="DK54:DM54"/>
    <mergeCell ref="DN54:DQ54"/>
    <mergeCell ref="DH55:DQ57"/>
    <mergeCell ref="DH58:DQ58"/>
    <mergeCell ref="BW59:CK59"/>
    <mergeCell ref="CL59:CZ59"/>
    <mergeCell ref="CX53:EA53"/>
    <mergeCell ref="CX55:DG57"/>
    <mergeCell ref="CX54:CZ54"/>
    <mergeCell ref="DA54:DC54"/>
    <mergeCell ref="DD54:DG54"/>
    <mergeCell ref="EB53:FE53"/>
    <mergeCell ref="EB54:EK54"/>
    <mergeCell ref="EL54:EU54"/>
    <mergeCell ref="EV54:FE54"/>
    <mergeCell ref="EB55:ED55"/>
    <mergeCell ref="EE55:EG55"/>
    <mergeCell ref="EH55:EK55"/>
    <mergeCell ref="EL55:EN55"/>
    <mergeCell ref="CR62:CW62"/>
    <mergeCell ref="FP60:FY60"/>
    <mergeCell ref="FZ60:GI60"/>
    <mergeCell ref="FF61:FO61"/>
    <mergeCell ref="FP61:FY61"/>
    <mergeCell ref="FZ61:GI61"/>
    <mergeCell ref="EB62:EK62"/>
    <mergeCell ref="EL62:EU62"/>
    <mergeCell ref="EV62:FE62"/>
    <mergeCell ref="EB63:EK63"/>
    <mergeCell ref="EL63:EU63"/>
    <mergeCell ref="EV63:FE63"/>
    <mergeCell ref="FF64:FO64"/>
    <mergeCell ref="FP64:FY64"/>
    <mergeCell ref="FZ64:GI64"/>
    <mergeCell ref="FF65:FO65"/>
    <mergeCell ref="FP65:FY65"/>
    <mergeCell ref="FZ65:GI65"/>
    <mergeCell ref="EF61:ER61"/>
    <mergeCell ref="ES61:FE61"/>
    <mergeCell ref="FF60:FO60"/>
    <mergeCell ref="CR63:CW63"/>
    <mergeCell ref="DH62:DQ62"/>
    <mergeCell ref="DH63:DQ63"/>
    <mergeCell ref="DR62:EA62"/>
    <mergeCell ref="DR63:EA63"/>
    <mergeCell ref="CX62:DG62"/>
    <mergeCell ref="CX63:DG63"/>
    <mergeCell ref="FP59:FY59"/>
    <mergeCell ref="FZ59:GI59"/>
    <mergeCell ref="BW267:CK270"/>
    <mergeCell ref="BH267:BV270"/>
    <mergeCell ref="AS267:BG270"/>
    <mergeCell ref="AD267:AR270"/>
    <mergeCell ref="O267:AC270"/>
    <mergeCell ref="A267:N270"/>
    <mergeCell ref="BK170:BV174"/>
    <mergeCell ref="DR169:EA169"/>
    <mergeCell ref="DH169:DQ169"/>
    <mergeCell ref="ER165:EU165"/>
    <mergeCell ref="CL155:CZ155"/>
    <mergeCell ref="DA155:DK155"/>
    <mergeCell ref="DL155:DR155"/>
    <mergeCell ref="A155:N155"/>
    <mergeCell ref="O155:AC155"/>
    <mergeCell ref="AD155:AR155"/>
    <mergeCell ref="AA167:AL167"/>
    <mergeCell ref="AM167:AX167"/>
    <mergeCell ref="A169:N169"/>
    <mergeCell ref="O169:Z169"/>
    <mergeCell ref="AA169:AL169"/>
    <mergeCell ref="DU165:DW165"/>
    <mergeCell ref="DH166:DQ168"/>
    <mergeCell ref="EL171:EU171"/>
    <mergeCell ref="CX163:EA163"/>
    <mergeCell ref="EB163:FE163"/>
    <mergeCell ref="EL164:EU164"/>
    <mergeCell ref="DR166:EA168"/>
    <mergeCell ref="EL170:EU170"/>
    <mergeCell ref="EV170:FE170"/>
    <mergeCell ref="AY169:BJ169"/>
    <mergeCell ref="BK169:BV169"/>
    <mergeCell ref="O167:Z167"/>
    <mergeCell ref="O168:Z168"/>
    <mergeCell ref="AA168:AL168"/>
    <mergeCell ref="AM168:AX168"/>
    <mergeCell ref="AY168:BJ168"/>
    <mergeCell ref="BK168:BV168"/>
    <mergeCell ref="A163:N168"/>
    <mergeCell ref="AS155:BG155"/>
    <mergeCell ref="CR174:CW174"/>
    <mergeCell ref="BW173:CG173"/>
    <mergeCell ref="AY167:BJ167"/>
    <mergeCell ref="BK167:BV167"/>
    <mergeCell ref="O163:AX166"/>
    <mergeCell ref="AY163:BV166"/>
    <mergeCell ref="BW163:CW163"/>
    <mergeCell ref="BW164:CG168"/>
    <mergeCell ref="BW156:CK160"/>
    <mergeCell ref="BH156:BV160"/>
    <mergeCell ref="AS156:BG160"/>
    <mergeCell ref="AD156:AR160"/>
    <mergeCell ref="O156:AC160"/>
    <mergeCell ref="BW171:CG171"/>
    <mergeCell ref="CH171:CQ171"/>
    <mergeCell ref="AA170:AL174"/>
    <mergeCell ref="AM170:AX174"/>
    <mergeCell ref="AY170:BJ174"/>
    <mergeCell ref="BW174:CG174"/>
    <mergeCell ref="CH174:CQ174"/>
    <mergeCell ref="BH155:BV155"/>
    <mergeCell ref="CH167:CQ168"/>
    <mergeCell ref="A175:N175"/>
    <mergeCell ref="O175:Z175"/>
    <mergeCell ref="CR175:CW175"/>
    <mergeCell ref="EV175:FE175"/>
    <mergeCell ref="AA175:AL175"/>
    <mergeCell ref="AM175:AX175"/>
    <mergeCell ref="AY175:BJ175"/>
    <mergeCell ref="BK175:BV175"/>
    <mergeCell ref="A62:N63"/>
    <mergeCell ref="AD109:AR109"/>
    <mergeCell ref="O109:AC109"/>
    <mergeCell ref="A109:N109"/>
    <mergeCell ref="A138:N139"/>
    <mergeCell ref="CR170:CW170"/>
    <mergeCell ref="A170:N174"/>
    <mergeCell ref="O170:Z174"/>
    <mergeCell ref="BW169:CG169"/>
    <mergeCell ref="CH169:CQ169"/>
    <mergeCell ref="CR169:CW169"/>
    <mergeCell ref="O138:Z139"/>
    <mergeCell ref="AA138:AL139"/>
    <mergeCell ref="BW175:CG175"/>
    <mergeCell ref="EV173:FE173"/>
    <mergeCell ref="AM138:AX139"/>
    <mergeCell ref="AY138:BJ139"/>
    <mergeCell ref="BK138:BV139"/>
    <mergeCell ref="AM169:AX169"/>
    <mergeCell ref="CX174:DG174"/>
    <mergeCell ref="DH174:DQ174"/>
    <mergeCell ref="DR174:EA174"/>
    <mergeCell ref="EB174:EK174"/>
    <mergeCell ref="EL174:EU174"/>
    <mergeCell ref="EV174:FE174"/>
    <mergeCell ref="EB169:EK169"/>
    <mergeCell ref="EL169:EU169"/>
    <mergeCell ref="EV169:FE169"/>
    <mergeCell ref="BW170:CG170"/>
    <mergeCell ref="CH170:CQ170"/>
    <mergeCell ref="CX170:DG170"/>
    <mergeCell ref="DH170:DQ170"/>
    <mergeCell ref="DR170:EA170"/>
    <mergeCell ref="EB170:EK170"/>
    <mergeCell ref="CX169:DG169"/>
    <mergeCell ref="DR173:EA173"/>
    <mergeCell ref="EB173:EK173"/>
    <mergeCell ref="EL173:EU173"/>
    <mergeCell ref="CX173:DG173"/>
    <mergeCell ref="DH173:DQ173"/>
    <mergeCell ref="DH171:DQ171"/>
    <mergeCell ref="EB171:EK171"/>
    <mergeCell ref="CX171:DG171"/>
    <mergeCell ref="DR171:EA171"/>
    <mergeCell ref="BW172:CG172"/>
    <mergeCell ref="CH172:CQ172"/>
    <mergeCell ref="CR172:CW172"/>
    <mergeCell ref="CX172:DG172"/>
    <mergeCell ref="DH172:DQ172"/>
    <mergeCell ref="DR172:EA172"/>
    <mergeCell ref="EB172:EK172"/>
    <mergeCell ref="EL172:EU172"/>
    <mergeCell ref="EV172:FE172"/>
    <mergeCell ref="DH175:DQ175"/>
    <mergeCell ref="DR175:EA175"/>
    <mergeCell ref="EB175:EK175"/>
    <mergeCell ref="EL175:EU175"/>
    <mergeCell ref="CH173:CQ173"/>
    <mergeCell ref="EV171:FE171"/>
    <mergeCell ref="DA159:DK159"/>
    <mergeCell ref="DL159:DR159"/>
    <mergeCell ref="EV164:FE164"/>
    <mergeCell ref="CX165:CZ165"/>
    <mergeCell ref="DA165:DC165"/>
    <mergeCell ref="DD165:DG165"/>
    <mergeCell ref="DH165:DJ165"/>
    <mergeCell ref="DK165:DM165"/>
    <mergeCell ref="DN165:DQ165"/>
    <mergeCell ref="DR165:DT165"/>
    <mergeCell ref="EV165:EX165"/>
    <mergeCell ref="EV166:FE168"/>
    <mergeCell ref="CH175:CQ175"/>
    <mergeCell ref="CX175:DG175"/>
    <mergeCell ref="CR171:CW171"/>
    <mergeCell ref="CR173:CW173"/>
    <mergeCell ref="EE165:EG165"/>
    <mergeCell ref="EH165:EK165"/>
    <mergeCell ref="EL165:EN165"/>
    <mergeCell ref="EB166:EK168"/>
    <mergeCell ref="EL166:EU168"/>
    <mergeCell ref="EY165:FA165"/>
    <mergeCell ref="FB165:FE165"/>
    <mergeCell ref="CX166:DG168"/>
    <mergeCell ref="DS159:EE159"/>
    <mergeCell ref="EF159:ER159"/>
    <mergeCell ref="DX165:EA165"/>
    <mergeCell ref="EB165:ED165"/>
    <mergeCell ref="CH164:CW166"/>
    <mergeCell ref="CX164:DG164"/>
    <mergeCell ref="DH164:DQ164"/>
    <mergeCell ref="DR164:EA164"/>
    <mergeCell ref="EB164:EK164"/>
    <mergeCell ref="FA151:FE151"/>
    <mergeCell ref="DS152:EE152"/>
    <mergeCell ref="EF152:ER152"/>
    <mergeCell ref="ES152:FE152"/>
    <mergeCell ref="EF157:ER157"/>
    <mergeCell ref="ES157:FE157"/>
    <mergeCell ref="CL158:CZ158"/>
    <mergeCell ref="DA158:DK158"/>
    <mergeCell ref="DL158:DR158"/>
    <mergeCell ref="DS158:EE158"/>
    <mergeCell ref="EF158:ER158"/>
    <mergeCell ref="ES158:FE158"/>
    <mergeCell ref="BW155:CK155"/>
    <mergeCell ref="DS160:EE160"/>
    <mergeCell ref="EF160:ER160"/>
    <mergeCell ref="ES160:FE160"/>
    <mergeCell ref="ES159:FE159"/>
    <mergeCell ref="CL159:CZ159"/>
    <mergeCell ref="EO165:EQ165"/>
    <mergeCell ref="EL137:ET137"/>
    <mergeCell ref="EB137:EK137"/>
    <mergeCell ref="EV137:FE137"/>
    <mergeCell ref="CH139:CQ139"/>
    <mergeCell ref="CX139:DG139"/>
    <mergeCell ref="DH139:DQ139"/>
    <mergeCell ref="DR139:EA139"/>
    <mergeCell ref="EB139:EK139"/>
    <mergeCell ref="CX138:DG138"/>
    <mergeCell ref="DH138:DQ138"/>
    <mergeCell ref="DR138:EA138"/>
    <mergeCell ref="EB138:EK138"/>
    <mergeCell ref="ES151:EV151"/>
    <mergeCell ref="CL157:CZ157"/>
    <mergeCell ref="DA157:DK157"/>
    <mergeCell ref="DL157:DR157"/>
    <mergeCell ref="DS157:EE157"/>
    <mergeCell ref="EF155:ER155"/>
    <mergeCell ref="ES155:FE155"/>
    <mergeCell ref="EL135:ET135"/>
    <mergeCell ref="CL156:CZ156"/>
    <mergeCell ref="ES156:FE156"/>
    <mergeCell ref="DA156:DK156"/>
    <mergeCell ref="DL156:DR156"/>
    <mergeCell ref="DS156:EE156"/>
    <mergeCell ref="EF156:ER156"/>
    <mergeCell ref="A140:DI140"/>
    <mergeCell ref="ES140:FE143"/>
    <mergeCell ref="A142:DI142"/>
    <mergeCell ref="A143:DI143"/>
    <mergeCell ref="A144:DI144"/>
    <mergeCell ref="A145:DI145"/>
    <mergeCell ref="A150:N154"/>
    <mergeCell ref="O150:BG152"/>
    <mergeCell ref="BH150:CK152"/>
    <mergeCell ref="CL150:DR150"/>
    <mergeCell ref="DS150:FE150"/>
    <mergeCell ref="CL151:CZ154"/>
    <mergeCell ref="DA151:DR152"/>
    <mergeCell ref="DS151:DV151"/>
    <mergeCell ref="DW151:DZ151"/>
    <mergeCell ref="EA151:EE151"/>
    <mergeCell ref="DP140:EQ143"/>
    <mergeCell ref="EF151:EI151"/>
    <mergeCell ref="EJ151:EM151"/>
    <mergeCell ref="EN151:ER151"/>
    <mergeCell ref="EW151:EZ151"/>
    <mergeCell ref="BW138:CG138"/>
    <mergeCell ref="CH138:CQ138"/>
    <mergeCell ref="CR138:CW139"/>
    <mergeCell ref="BW139:CG139"/>
    <mergeCell ref="DS108:EE108"/>
    <mergeCell ref="EF108:ER108"/>
    <mergeCell ref="ES108:FE108"/>
    <mergeCell ref="A107:N107"/>
    <mergeCell ref="O107:AC107"/>
    <mergeCell ref="BW107:CK107"/>
    <mergeCell ref="DA106:DK106"/>
    <mergeCell ref="DL106:DR106"/>
    <mergeCell ref="P153:AB153"/>
    <mergeCell ref="AE153:AQ153"/>
    <mergeCell ref="AT153:BF153"/>
    <mergeCell ref="BI153:BU153"/>
    <mergeCell ref="BX153:CJ153"/>
    <mergeCell ref="DA153:DK154"/>
    <mergeCell ref="DL153:DR154"/>
    <mergeCell ref="EV139:FE139"/>
    <mergeCell ref="EL139:ET139"/>
    <mergeCell ref="EL138:EU138"/>
    <mergeCell ref="EV138:FE138"/>
    <mergeCell ref="CX137:DG137"/>
    <mergeCell ref="DH137:DQ137"/>
    <mergeCell ref="DR137:EA137"/>
    <mergeCell ref="DH133:DQ133"/>
    <mergeCell ref="DR133:EA133"/>
    <mergeCell ref="EB133:EK133"/>
    <mergeCell ref="EL133:ET133"/>
    <mergeCell ref="EV133:FE133"/>
    <mergeCell ref="CR132:CW133"/>
    <mergeCell ref="DH136:DQ136"/>
    <mergeCell ref="DR136:EA136"/>
    <mergeCell ref="EL136:EU136"/>
    <mergeCell ref="EV136:FE136"/>
    <mergeCell ref="CL106:CZ106"/>
    <mergeCell ref="A104:N104"/>
    <mergeCell ref="O104:AC104"/>
    <mergeCell ref="AD104:AR104"/>
    <mergeCell ref="AS104:BG104"/>
    <mergeCell ref="CL104:CZ104"/>
    <mergeCell ref="DA104:DK104"/>
    <mergeCell ref="DL104:DR104"/>
    <mergeCell ref="BW109:CK109"/>
    <mergeCell ref="BH109:BV109"/>
    <mergeCell ref="AS109:BG109"/>
    <mergeCell ref="CL109:CZ109"/>
    <mergeCell ref="BW105:CK105"/>
    <mergeCell ref="CL105:CZ105"/>
    <mergeCell ref="DA105:DK105"/>
    <mergeCell ref="DL105:DR105"/>
    <mergeCell ref="BW108:CK108"/>
    <mergeCell ref="CL108:CZ108"/>
    <mergeCell ref="DA108:DK108"/>
    <mergeCell ref="DL108:DR108"/>
    <mergeCell ref="BW134:CG134"/>
    <mergeCell ref="EV130:FE130"/>
    <mergeCell ref="DH132:DQ132"/>
    <mergeCell ref="DR132:EA132"/>
    <mergeCell ref="EB132:EK132"/>
    <mergeCell ref="EL132:EU132"/>
    <mergeCell ref="EV132:FE132"/>
    <mergeCell ref="ES109:FE109"/>
    <mergeCell ref="EF109:ER109"/>
    <mergeCell ref="DS109:EE109"/>
    <mergeCell ref="DL109:DR109"/>
    <mergeCell ref="DA109:DK109"/>
    <mergeCell ref="EV121:FE121"/>
    <mergeCell ref="EL124:EU124"/>
    <mergeCell ref="EV124:FE124"/>
    <mergeCell ref="EB121:EK121"/>
    <mergeCell ref="EB129:EK129"/>
    <mergeCell ref="EL129:ET129"/>
    <mergeCell ref="EV129:FE129"/>
    <mergeCell ref="EB123:EK123"/>
    <mergeCell ref="DR123:EA123"/>
    <mergeCell ref="DS110:EE110"/>
    <mergeCell ref="EB122:EK122"/>
    <mergeCell ref="EE117:EG117"/>
    <mergeCell ref="EH117:EK117"/>
    <mergeCell ref="EL121:EU121"/>
    <mergeCell ref="EL122:EU122"/>
    <mergeCell ref="EB124:EK124"/>
    <mergeCell ref="CX132:DG132"/>
    <mergeCell ref="DL110:DR110"/>
    <mergeCell ref="EB125:EK125"/>
    <mergeCell ref="EV125:FE125"/>
    <mergeCell ref="EV127:FE127"/>
    <mergeCell ref="EV131:FE131"/>
    <mergeCell ref="AM130:AX131"/>
    <mergeCell ref="EB136:EK136"/>
    <mergeCell ref="BW126:CG126"/>
    <mergeCell ref="CH126:CQ126"/>
    <mergeCell ref="CX135:DG135"/>
    <mergeCell ref="DH135:DQ135"/>
    <mergeCell ref="DR135:EA135"/>
    <mergeCell ref="CR136:CW137"/>
    <mergeCell ref="CX136:DG136"/>
    <mergeCell ref="CX133:DG133"/>
    <mergeCell ref="EL131:ET131"/>
    <mergeCell ref="BW131:CG131"/>
    <mergeCell ref="CH131:CQ131"/>
    <mergeCell ref="CX131:DG131"/>
    <mergeCell ref="DH131:DQ131"/>
    <mergeCell ref="DR131:EA131"/>
    <mergeCell ref="EB131:EK131"/>
    <mergeCell ref="BW130:CG130"/>
    <mergeCell ref="CX130:DG130"/>
    <mergeCell ref="DH130:DQ130"/>
    <mergeCell ref="DR130:EA130"/>
    <mergeCell ref="EB130:EK130"/>
    <mergeCell ref="EL130:EU130"/>
    <mergeCell ref="CR126:CW127"/>
    <mergeCell ref="CX127:DG127"/>
    <mergeCell ref="DH127:DQ127"/>
    <mergeCell ref="DR127:EA127"/>
    <mergeCell ref="EB127:EK127"/>
    <mergeCell ref="EL127:ET127"/>
    <mergeCell ref="CR128:CW129"/>
    <mergeCell ref="BW121:CG121"/>
    <mergeCell ref="CH121:CQ121"/>
    <mergeCell ref="CR121:CW121"/>
    <mergeCell ref="EV135:FE135"/>
    <mergeCell ref="CR134:CW135"/>
    <mergeCell ref="CX134:DG134"/>
    <mergeCell ref="DH134:DQ134"/>
    <mergeCell ref="DR134:EA134"/>
    <mergeCell ref="EB134:EK134"/>
    <mergeCell ref="EL134:EU134"/>
    <mergeCell ref="EV134:FE134"/>
    <mergeCell ref="A122:N123"/>
    <mergeCell ref="O122:Z123"/>
    <mergeCell ref="AA122:AL123"/>
    <mergeCell ref="EV122:FE122"/>
    <mergeCell ref="O128:Z129"/>
    <mergeCell ref="CX126:DG126"/>
    <mergeCell ref="DH126:DQ126"/>
    <mergeCell ref="DR126:EA126"/>
    <mergeCell ref="EB126:EK126"/>
    <mergeCell ref="EL126:EU126"/>
    <mergeCell ref="EV126:FE126"/>
    <mergeCell ref="BW127:CG127"/>
    <mergeCell ref="CH127:CQ127"/>
    <mergeCell ref="EL128:EU128"/>
    <mergeCell ref="EV128:FE128"/>
    <mergeCell ref="O134:Z135"/>
    <mergeCell ref="AA134:AL135"/>
    <mergeCell ref="A126:N127"/>
    <mergeCell ref="O126:Z127"/>
    <mergeCell ref="AA126:AL127"/>
    <mergeCell ref="AM126:AX127"/>
    <mergeCell ref="DR124:EA124"/>
    <mergeCell ref="BW125:CG125"/>
    <mergeCell ref="CH125:CQ125"/>
    <mergeCell ref="CX125:DG125"/>
    <mergeCell ref="BW123:CG123"/>
    <mergeCell ref="CH123:CQ123"/>
    <mergeCell ref="AY130:BJ131"/>
    <mergeCell ref="BK130:BV131"/>
    <mergeCell ref="CR130:CW131"/>
    <mergeCell ref="DH123:DQ123"/>
    <mergeCell ref="CX123:DG123"/>
    <mergeCell ref="BW124:CG124"/>
    <mergeCell ref="CH124:CQ124"/>
    <mergeCell ref="CR124:CW125"/>
    <mergeCell ref="CX124:DG124"/>
    <mergeCell ref="DH124:DQ124"/>
    <mergeCell ref="CX122:DG122"/>
    <mergeCell ref="DH122:DQ122"/>
    <mergeCell ref="DR122:EA122"/>
    <mergeCell ref="BW129:CG129"/>
    <mergeCell ref="CH129:CQ129"/>
    <mergeCell ref="DH129:DQ129"/>
    <mergeCell ref="DR129:EA129"/>
    <mergeCell ref="EV123:FE123"/>
    <mergeCell ref="CX121:DG121"/>
    <mergeCell ref="DH125:DQ125"/>
    <mergeCell ref="DR125:EA125"/>
    <mergeCell ref="EB128:EK128"/>
    <mergeCell ref="A136:N137"/>
    <mergeCell ref="A134:N135"/>
    <mergeCell ref="EB135:EK135"/>
    <mergeCell ref="AM132:AX133"/>
    <mergeCell ref="O132:Z133"/>
    <mergeCell ref="AA132:AL133"/>
    <mergeCell ref="AY132:BJ133"/>
    <mergeCell ref="BK132:BV133"/>
    <mergeCell ref="BW132:CG132"/>
    <mergeCell ref="CH132:CQ132"/>
    <mergeCell ref="BW135:CG135"/>
    <mergeCell ref="CH135:CQ135"/>
    <mergeCell ref="CH136:CQ136"/>
    <mergeCell ref="BW133:CG133"/>
    <mergeCell ref="CH133:CQ133"/>
    <mergeCell ref="AA128:AL129"/>
    <mergeCell ref="AM128:AX129"/>
    <mergeCell ref="A130:N131"/>
    <mergeCell ref="O130:Z131"/>
    <mergeCell ref="AA130:AL131"/>
    <mergeCell ref="AY136:BJ137"/>
    <mergeCell ref="BK136:BV137"/>
    <mergeCell ref="BW136:CG136"/>
    <mergeCell ref="BW128:CG128"/>
    <mergeCell ref="CH128:CQ128"/>
    <mergeCell ref="CX129:DG129"/>
    <mergeCell ref="CH134:CQ134"/>
    <mergeCell ref="A128:N129"/>
    <mergeCell ref="DR118:EA120"/>
    <mergeCell ref="O119:Z119"/>
    <mergeCell ref="AA119:AL119"/>
    <mergeCell ref="AM119:AX119"/>
    <mergeCell ref="AY119:BJ119"/>
    <mergeCell ref="BK119:BV119"/>
    <mergeCell ref="CH119:CQ120"/>
    <mergeCell ref="CR119:CW120"/>
    <mergeCell ref="O120:Z120"/>
    <mergeCell ref="AM134:AX135"/>
    <mergeCell ref="AY134:BJ135"/>
    <mergeCell ref="BK134:BV135"/>
    <mergeCell ref="O136:Z137"/>
    <mergeCell ref="AA136:AL137"/>
    <mergeCell ref="AM136:AX137"/>
    <mergeCell ref="A132:N133"/>
    <mergeCell ref="CH130:CQ130"/>
    <mergeCell ref="CX128:DG128"/>
    <mergeCell ref="DH128:DQ128"/>
    <mergeCell ref="DR128:EA128"/>
    <mergeCell ref="BW122:CG122"/>
    <mergeCell ref="CR122:CW123"/>
    <mergeCell ref="BW137:CG137"/>
    <mergeCell ref="CH137:CQ137"/>
    <mergeCell ref="AY126:BJ127"/>
    <mergeCell ref="BK126:BV127"/>
    <mergeCell ref="AY128:BJ129"/>
    <mergeCell ref="BK128:BV129"/>
    <mergeCell ref="DH121:DQ121"/>
    <mergeCell ref="DR121:EA121"/>
    <mergeCell ref="CH122:CQ122"/>
    <mergeCell ref="EY117:FA117"/>
    <mergeCell ref="FB117:FE117"/>
    <mergeCell ref="EB118:EK120"/>
    <mergeCell ref="EL118:EU120"/>
    <mergeCell ref="EV118:FE120"/>
    <mergeCell ref="EL117:EN117"/>
    <mergeCell ref="EO117:EQ117"/>
    <mergeCell ref="ER117:EU117"/>
    <mergeCell ref="EV117:EX117"/>
    <mergeCell ref="A124:N125"/>
    <mergeCell ref="O124:Z125"/>
    <mergeCell ref="AA124:AL125"/>
    <mergeCell ref="AM124:AX125"/>
    <mergeCell ref="AY124:BJ125"/>
    <mergeCell ref="BK124:BV125"/>
    <mergeCell ref="DA117:DC117"/>
    <mergeCell ref="DD117:DG117"/>
    <mergeCell ref="DH117:DJ117"/>
    <mergeCell ref="DK117:DM117"/>
    <mergeCell ref="DN117:DQ117"/>
    <mergeCell ref="DR117:DT117"/>
    <mergeCell ref="A121:N121"/>
    <mergeCell ref="O121:Z121"/>
    <mergeCell ref="AA121:AL121"/>
    <mergeCell ref="AM121:AX121"/>
    <mergeCell ref="AY121:BJ121"/>
    <mergeCell ref="BK121:BV121"/>
    <mergeCell ref="BK122:BV123"/>
    <mergeCell ref="AY122:BJ123"/>
    <mergeCell ref="AM122:AX123"/>
    <mergeCell ref="CX118:DG120"/>
    <mergeCell ref="DH118:DQ120"/>
    <mergeCell ref="DS106:EE106"/>
    <mergeCell ref="EF106:ER106"/>
    <mergeCell ref="ES106:FE106"/>
    <mergeCell ref="O105:AC105"/>
    <mergeCell ref="AD105:AR105"/>
    <mergeCell ref="AS105:BG105"/>
    <mergeCell ref="BH105:BV105"/>
    <mergeCell ref="AD107:AR107"/>
    <mergeCell ref="AS107:BG107"/>
    <mergeCell ref="BH107:BV107"/>
    <mergeCell ref="A115:N120"/>
    <mergeCell ref="O115:AX118"/>
    <mergeCell ref="AY115:BV118"/>
    <mergeCell ref="BW115:CW115"/>
    <mergeCell ref="CX115:EA115"/>
    <mergeCell ref="EB115:FE115"/>
    <mergeCell ref="BW116:CG120"/>
    <mergeCell ref="CH116:CW118"/>
    <mergeCell ref="CX116:DG116"/>
    <mergeCell ref="DH116:DQ116"/>
    <mergeCell ref="DR116:EA116"/>
    <mergeCell ref="EB116:EK116"/>
    <mergeCell ref="EL116:EU116"/>
    <mergeCell ref="EV116:FE116"/>
    <mergeCell ref="CX117:CZ117"/>
    <mergeCell ref="AM120:AX120"/>
    <mergeCell ref="AY120:BJ120"/>
    <mergeCell ref="BK120:BV120"/>
    <mergeCell ref="DU117:DW117"/>
    <mergeCell ref="DX117:EA117"/>
    <mergeCell ref="EB117:ED117"/>
    <mergeCell ref="AA120:AL120"/>
    <mergeCell ref="EF110:ER110"/>
    <mergeCell ref="ES110:FE110"/>
    <mergeCell ref="A110:N110"/>
    <mergeCell ref="O110:AC110"/>
    <mergeCell ref="AD110:AR110"/>
    <mergeCell ref="AS110:BG110"/>
    <mergeCell ref="BH110:BV110"/>
    <mergeCell ref="BW110:CK110"/>
    <mergeCell ref="CL110:CZ110"/>
    <mergeCell ref="DA110:DK110"/>
    <mergeCell ref="A106:N106"/>
    <mergeCell ref="O106:AC106"/>
    <mergeCell ref="AD106:AR106"/>
    <mergeCell ref="AS106:BG106"/>
    <mergeCell ref="BH106:BV106"/>
    <mergeCell ref="BW106:CK106"/>
    <mergeCell ref="EW99:EZ99"/>
    <mergeCell ref="FA99:FE99"/>
    <mergeCell ref="DS100:EE100"/>
    <mergeCell ref="EF100:ER100"/>
    <mergeCell ref="A108:N108"/>
    <mergeCell ref="O108:AC108"/>
    <mergeCell ref="AD108:AR108"/>
    <mergeCell ref="AS108:BG108"/>
    <mergeCell ref="DS107:EE107"/>
    <mergeCell ref="EF107:ER107"/>
    <mergeCell ref="ES107:FE107"/>
    <mergeCell ref="CL107:CZ107"/>
    <mergeCell ref="DA107:DK107"/>
    <mergeCell ref="DL107:DR107"/>
    <mergeCell ref="DS105:EE105"/>
    <mergeCell ref="EF105:ER105"/>
    <mergeCell ref="BW102:CK102"/>
    <mergeCell ref="DS103:EE103"/>
    <mergeCell ref="EF103:ER103"/>
    <mergeCell ref="ES100:FE100"/>
    <mergeCell ref="ES101:FE102"/>
    <mergeCell ref="A105:N105"/>
    <mergeCell ref="DS104:EE104"/>
    <mergeCell ref="EF104:ER104"/>
    <mergeCell ref="EF99:EI99"/>
    <mergeCell ref="EJ99:EM99"/>
    <mergeCell ref="EN99:ER99"/>
    <mergeCell ref="ES99:EV99"/>
    <mergeCell ref="AS103:BG103"/>
    <mergeCell ref="ES105:FE105"/>
    <mergeCell ref="ES104:FE104"/>
    <mergeCell ref="A103:N103"/>
    <mergeCell ref="O103:AC103"/>
    <mergeCell ref="AD103:AR103"/>
    <mergeCell ref="BH104:BV104"/>
    <mergeCell ref="BW104:CK104"/>
    <mergeCell ref="A1:FE10"/>
    <mergeCell ref="ES89:FE91"/>
    <mergeCell ref="A90:DI90"/>
    <mergeCell ref="A92:DI92"/>
    <mergeCell ref="A93:DI93"/>
    <mergeCell ref="A98:N102"/>
    <mergeCell ref="A89:DI89"/>
    <mergeCell ref="A91:DI91"/>
    <mergeCell ref="EL125:EU125"/>
    <mergeCell ref="EL123:EU123"/>
    <mergeCell ref="O98:BG100"/>
    <mergeCell ref="BH108:BV108"/>
    <mergeCell ref="BH103:BV103"/>
    <mergeCell ref="BW103:CK103"/>
    <mergeCell ref="CL103:CZ103"/>
    <mergeCell ref="DA103:DK103"/>
    <mergeCell ref="DL103:DR103"/>
    <mergeCell ref="ES103:FE103"/>
    <mergeCell ref="P101:AB101"/>
    <mergeCell ref="AE101:AQ101"/>
    <mergeCell ref="AT101:BF101"/>
    <mergeCell ref="BI101:BU101"/>
    <mergeCell ref="BX101:CJ101"/>
    <mergeCell ref="DA101:DK102"/>
    <mergeCell ref="DL101:DR102"/>
    <mergeCell ref="DS101:EE102"/>
    <mergeCell ref="EF101:ER102"/>
    <mergeCell ref="BH60:BV60"/>
    <mergeCell ref="A59:N59"/>
    <mergeCell ref="O59:AC59"/>
    <mergeCell ref="AD59:AR59"/>
    <mergeCell ref="AS59:BG59"/>
    <mergeCell ref="A53:N57"/>
    <mergeCell ref="BG30:DI30"/>
    <mergeCell ref="DS36:FE36"/>
    <mergeCell ref="CL37:CZ40"/>
    <mergeCell ref="DA37:DR38"/>
    <mergeCell ref="DS37:DV37"/>
    <mergeCell ref="DW37:DZ37"/>
    <mergeCell ref="EA37:EE37"/>
    <mergeCell ref="A30:BF30"/>
    <mergeCell ref="FA37:FE37"/>
    <mergeCell ref="DS38:EE40"/>
    <mergeCell ref="EF38:ER40"/>
    <mergeCell ref="ES38:FE40"/>
    <mergeCell ref="P39:AB39"/>
    <mergeCell ref="AE39:AQ39"/>
    <mergeCell ref="AT39:BF39"/>
    <mergeCell ref="BI39:BU39"/>
    <mergeCell ref="BX39:CJ39"/>
    <mergeCell ref="P56:Z56"/>
    <mergeCell ref="O57:AA57"/>
    <mergeCell ref="AS42:BG42"/>
    <mergeCell ref="BH42:BV42"/>
    <mergeCell ref="BW42:CK42"/>
    <mergeCell ref="CL42:CZ42"/>
    <mergeCell ref="DA42:DK42"/>
    <mergeCell ref="DL42:DR42"/>
    <mergeCell ref="DS42:EE42"/>
    <mergeCell ref="EF42:ER42"/>
    <mergeCell ref="ES42:FE42"/>
    <mergeCell ref="EF37:EI37"/>
    <mergeCell ref="EJ37:EM37"/>
    <mergeCell ref="EN37:ER37"/>
    <mergeCell ref="A19:DV19"/>
    <mergeCell ref="ES22:FE22"/>
    <mergeCell ref="AW11:DI11"/>
    <mergeCell ref="ES14:FE14"/>
    <mergeCell ref="ES15:FE16"/>
    <mergeCell ref="A16:DV16"/>
    <mergeCell ref="A17:DV17"/>
    <mergeCell ref="ES17:FE17"/>
    <mergeCell ref="A15:CY15"/>
    <mergeCell ref="CZ15:DV15"/>
    <mergeCell ref="ES18:FE19"/>
    <mergeCell ref="AT12:BA12"/>
    <mergeCell ref="BB12:BE12"/>
    <mergeCell ref="BF12:CO12"/>
    <mergeCell ref="CP12:CS12"/>
    <mergeCell ref="CT12:CZ12"/>
    <mergeCell ref="DA12:DD12"/>
    <mergeCell ref="DE12:DM12"/>
    <mergeCell ref="A21:DV21"/>
    <mergeCell ref="ES21:FE21"/>
    <mergeCell ref="A22:DV22"/>
    <mergeCell ref="ES20:FE20"/>
    <mergeCell ref="A20:DV20"/>
    <mergeCell ref="A31:DI31"/>
    <mergeCell ref="A24:FE24"/>
    <mergeCell ref="CE25:CJ25"/>
    <mergeCell ref="ES41:FE41"/>
    <mergeCell ref="A42:N42"/>
    <mergeCell ref="O42:AC42"/>
    <mergeCell ref="AD42:AR42"/>
    <mergeCell ref="DS98:FE98"/>
    <mergeCell ref="CC88:CH88"/>
    <mergeCell ref="CL99:CZ102"/>
    <mergeCell ref="DA99:DR100"/>
    <mergeCell ref="DS99:DV99"/>
    <mergeCell ref="DW99:DZ99"/>
    <mergeCell ref="EA99:EE99"/>
    <mergeCell ref="BH98:CK100"/>
    <mergeCell ref="CL98:DR98"/>
    <mergeCell ref="DL61:DR61"/>
    <mergeCell ref="DS61:EE61"/>
    <mergeCell ref="CL60:CZ60"/>
    <mergeCell ref="DA60:DK60"/>
    <mergeCell ref="DQ28:ER30"/>
    <mergeCell ref="BW60:CK60"/>
    <mergeCell ref="A29:DI29"/>
    <mergeCell ref="AV28:DI28"/>
    <mergeCell ref="A28:AU28"/>
    <mergeCell ref="A74:FE74"/>
    <mergeCell ref="DA39:DK40"/>
    <mergeCell ref="DL39:DR40"/>
    <mergeCell ref="O40:AC40"/>
    <mergeCell ref="AS61:BG61"/>
    <mergeCell ref="A32:DI32"/>
    <mergeCell ref="ES28:FE30"/>
    <mergeCell ref="BC80:DD80"/>
    <mergeCell ref="DE80:FE80"/>
    <mergeCell ref="A195:BB195"/>
    <mergeCell ref="BC195:DD195"/>
    <mergeCell ref="A196:BB196"/>
    <mergeCell ref="BC196:DD196"/>
    <mergeCell ref="DE189:FE189"/>
    <mergeCell ref="A190:BB190"/>
    <mergeCell ref="BC190:DD190"/>
    <mergeCell ref="DS153:EE154"/>
    <mergeCell ref="EF153:ER154"/>
    <mergeCell ref="ES153:FE154"/>
    <mergeCell ref="O154:AC154"/>
    <mergeCell ref="AD154:AR154"/>
    <mergeCell ref="DE193:FE193"/>
    <mergeCell ref="A184:FE184"/>
    <mergeCell ref="A187:BB187"/>
    <mergeCell ref="BC187:DD187"/>
    <mergeCell ref="DE187:FE187"/>
    <mergeCell ref="A188:BB188"/>
    <mergeCell ref="BC188:DD188"/>
    <mergeCell ref="AS154:BG154"/>
    <mergeCell ref="DE188:FE188"/>
    <mergeCell ref="A189:BB189"/>
    <mergeCell ref="BH154:BV154"/>
    <mergeCell ref="BW154:CK154"/>
    <mergeCell ref="DS155:EE155"/>
    <mergeCell ref="O102:AC102"/>
    <mergeCell ref="AD102:AR102"/>
    <mergeCell ref="AS102:BG102"/>
    <mergeCell ref="CR167:CW168"/>
    <mergeCell ref="BH102:BV102"/>
    <mergeCell ref="A183:FE183"/>
    <mergeCell ref="DE190:FE190"/>
    <mergeCell ref="A191:BB191"/>
    <mergeCell ref="BC191:DD191"/>
    <mergeCell ref="DE191:FE191"/>
    <mergeCell ref="A192:BB192"/>
    <mergeCell ref="BC192:DD192"/>
    <mergeCell ref="DE192:FE192"/>
    <mergeCell ref="BC189:DD189"/>
    <mergeCell ref="A193:BB193"/>
    <mergeCell ref="BC193:DD193"/>
    <mergeCell ref="A58:N58"/>
    <mergeCell ref="DL59:DR59"/>
    <mergeCell ref="DS59:EE59"/>
    <mergeCell ref="A194:BB194"/>
    <mergeCell ref="BC194:DD194"/>
    <mergeCell ref="A69:U69"/>
    <mergeCell ref="V69:AP69"/>
    <mergeCell ref="A85:BB85"/>
    <mergeCell ref="BC85:DD85"/>
    <mergeCell ref="DE85:FE85"/>
    <mergeCell ref="DA59:DK59"/>
    <mergeCell ref="EF60:ER60"/>
    <mergeCell ref="ES60:FE60"/>
    <mergeCell ref="AD61:AR61"/>
    <mergeCell ref="DL60:DR60"/>
    <mergeCell ref="DS60:EE60"/>
    <mergeCell ref="A61:N61"/>
    <mergeCell ref="A60:N60"/>
    <mergeCell ref="O60:AC60"/>
    <mergeCell ref="A81:BB81"/>
    <mergeCell ref="A80:BB80"/>
    <mergeCell ref="DE81:FE81"/>
    <mergeCell ref="A67:FE67"/>
    <mergeCell ref="A68:U68"/>
    <mergeCell ref="V68:AP68"/>
    <mergeCell ref="AQ68:BH68"/>
    <mergeCell ref="BI68:CB68"/>
    <mergeCell ref="A197:BB197"/>
    <mergeCell ref="BC197:DD197"/>
    <mergeCell ref="DE197:FE197"/>
    <mergeCell ref="DE194:FE194"/>
    <mergeCell ref="DE195:FE195"/>
    <mergeCell ref="DE196:FE196"/>
    <mergeCell ref="A177:FE177"/>
    <mergeCell ref="A178:U178"/>
    <mergeCell ref="V178:AP178"/>
    <mergeCell ref="AQ178:BH178"/>
    <mergeCell ref="BI178:CB178"/>
    <mergeCell ref="CC178:FE178"/>
    <mergeCell ref="A179:U179"/>
    <mergeCell ref="V179:AP179"/>
    <mergeCell ref="AQ179:BH179"/>
    <mergeCell ref="BI179:CB179"/>
    <mergeCell ref="CC179:FE179"/>
    <mergeCell ref="A180:U180"/>
    <mergeCell ref="V180:AP180"/>
    <mergeCell ref="AQ180:BH180"/>
    <mergeCell ref="BI180:CB180"/>
    <mergeCell ref="A86:BB86"/>
    <mergeCell ref="BC86:DD86"/>
    <mergeCell ref="DE86:FE86"/>
    <mergeCell ref="A87:BB87"/>
    <mergeCell ref="CC180:FE180"/>
    <mergeCell ref="BC87:DD87"/>
    <mergeCell ref="DE87:FE87"/>
    <mergeCell ref="A82:BB82"/>
    <mergeCell ref="BC82:DD82"/>
    <mergeCell ref="DE82:FE82"/>
    <mergeCell ref="CC70:FE70"/>
    <mergeCell ref="A73:FE73"/>
    <mergeCell ref="CC198:CH198"/>
    <mergeCell ref="A156:N160"/>
    <mergeCell ref="AQ69:BH69"/>
    <mergeCell ref="BI69:CB69"/>
    <mergeCell ref="CC69:FE69"/>
    <mergeCell ref="A70:U70"/>
    <mergeCell ref="V70:AP70"/>
    <mergeCell ref="AQ70:BH70"/>
    <mergeCell ref="BI70:CB70"/>
    <mergeCell ref="A83:BB83"/>
    <mergeCell ref="BC83:DD83"/>
    <mergeCell ref="DE83:FE83"/>
    <mergeCell ref="A84:BB84"/>
    <mergeCell ref="BC84:DD84"/>
    <mergeCell ref="A77:BB77"/>
    <mergeCell ref="BC77:DD77"/>
    <mergeCell ref="DE77:FE77"/>
    <mergeCell ref="A78:BB78"/>
    <mergeCell ref="BC78:DD78"/>
    <mergeCell ref="DE78:FE78"/>
    <mergeCell ref="A79:BB79"/>
    <mergeCell ref="CL160:CZ160"/>
    <mergeCell ref="DA160:DK160"/>
    <mergeCell ref="DL160:DR160"/>
    <mergeCell ref="BC81:DD81"/>
    <mergeCell ref="A199:DI199"/>
    <mergeCell ref="ES199:FE201"/>
    <mergeCell ref="A200:DI200"/>
    <mergeCell ref="A201:DI201"/>
    <mergeCell ref="A202:DI202"/>
    <mergeCell ref="A203:DI203"/>
    <mergeCell ref="A208:N212"/>
    <mergeCell ref="O208:BG210"/>
    <mergeCell ref="BH208:CK210"/>
    <mergeCell ref="CL208:DR208"/>
    <mergeCell ref="DS208:FE208"/>
    <mergeCell ref="CL209:CZ212"/>
    <mergeCell ref="DA209:DR210"/>
    <mergeCell ref="DS209:DV209"/>
    <mergeCell ref="DW209:DZ209"/>
    <mergeCell ref="EA209:EE209"/>
    <mergeCell ref="EF209:EI209"/>
    <mergeCell ref="EJ209:EM209"/>
    <mergeCell ref="EN209:ER209"/>
    <mergeCell ref="ES209:EV209"/>
    <mergeCell ref="EW209:EZ209"/>
    <mergeCell ref="FA209:FE209"/>
    <mergeCell ref="DS210:EE210"/>
    <mergeCell ref="EF210:ER210"/>
    <mergeCell ref="ES210:FE210"/>
    <mergeCell ref="P211:AB211"/>
    <mergeCell ref="AE211:AQ211"/>
    <mergeCell ref="AT211:BF211"/>
    <mergeCell ref="BI211:BU211"/>
    <mergeCell ref="BX211:CJ211"/>
    <mergeCell ref="DA211:DK212"/>
    <mergeCell ref="DL211:DR212"/>
    <mergeCell ref="DS211:EE212"/>
    <mergeCell ref="EF211:ER212"/>
    <mergeCell ref="ES211:FE212"/>
    <mergeCell ref="O212:AC212"/>
    <mergeCell ref="AD212:AR212"/>
    <mergeCell ref="AS212:BG212"/>
    <mergeCell ref="BH212:BV212"/>
    <mergeCell ref="BW212:CK212"/>
    <mergeCell ref="A213:N213"/>
    <mergeCell ref="O213:AC213"/>
    <mergeCell ref="AD213:AR213"/>
    <mergeCell ref="AS213:BG213"/>
    <mergeCell ref="BH213:BV213"/>
    <mergeCell ref="BW213:CK213"/>
    <mergeCell ref="CL213:CZ213"/>
    <mergeCell ref="DA213:DK213"/>
    <mergeCell ref="DL213:DR213"/>
    <mergeCell ref="DS213:EE213"/>
    <mergeCell ref="EF213:ER213"/>
    <mergeCell ref="ES213:FE213"/>
    <mergeCell ref="A214:N214"/>
    <mergeCell ref="O214:AC214"/>
    <mergeCell ref="AD214:AR214"/>
    <mergeCell ref="AS214:BG214"/>
    <mergeCell ref="BH214:BV214"/>
    <mergeCell ref="BW214:CK214"/>
    <mergeCell ref="CL214:CZ214"/>
    <mergeCell ref="DA214:DK214"/>
    <mergeCell ref="DL214:DR214"/>
    <mergeCell ref="DS214:EE214"/>
    <mergeCell ref="EF214:ER214"/>
    <mergeCell ref="ES214:FE214"/>
    <mergeCell ref="A215:N215"/>
    <mergeCell ref="O215:AC215"/>
    <mergeCell ref="AD215:AR215"/>
    <mergeCell ref="AS215:BG215"/>
    <mergeCell ref="BH215:BV215"/>
    <mergeCell ref="BW215:CK215"/>
    <mergeCell ref="CL215:CZ215"/>
    <mergeCell ref="DA215:DK215"/>
    <mergeCell ref="DL215:DR215"/>
    <mergeCell ref="DS215:EE215"/>
    <mergeCell ref="EF215:ER215"/>
    <mergeCell ref="ES215:FE215"/>
    <mergeCell ref="A216:N216"/>
    <mergeCell ref="O216:AC216"/>
    <mergeCell ref="AD216:AR216"/>
    <mergeCell ref="AS216:BG216"/>
    <mergeCell ref="BH216:BV216"/>
    <mergeCell ref="BW216:CK216"/>
    <mergeCell ref="CL216:CZ216"/>
    <mergeCell ref="DA216:DK216"/>
    <mergeCell ref="DL216:DR216"/>
    <mergeCell ref="DS216:EE216"/>
    <mergeCell ref="EF216:ER216"/>
    <mergeCell ref="ES216:FE216"/>
    <mergeCell ref="A217:N217"/>
    <mergeCell ref="O217:AC217"/>
    <mergeCell ref="AD217:AR217"/>
    <mergeCell ref="AS217:BG217"/>
    <mergeCell ref="BH217:BV217"/>
    <mergeCell ref="BW217:CK217"/>
    <mergeCell ref="CL217:CZ217"/>
    <mergeCell ref="DA217:DK217"/>
    <mergeCell ref="DL217:DR217"/>
    <mergeCell ref="DS217:EE217"/>
    <mergeCell ref="EF217:ER217"/>
    <mergeCell ref="ES217:FE217"/>
    <mergeCell ref="A218:N218"/>
    <mergeCell ref="O218:AC218"/>
    <mergeCell ref="AD218:AR218"/>
    <mergeCell ref="AS218:BG218"/>
    <mergeCell ref="BH218:BV218"/>
    <mergeCell ref="BW218:CK218"/>
    <mergeCell ref="CL218:CZ218"/>
    <mergeCell ref="DA218:DK218"/>
    <mergeCell ref="DL218:DR218"/>
    <mergeCell ref="DS218:EE218"/>
    <mergeCell ref="EF218:ER218"/>
    <mergeCell ref="ES218:FE218"/>
    <mergeCell ref="A219:N219"/>
    <mergeCell ref="O219:AC219"/>
    <mergeCell ref="AD219:AR219"/>
    <mergeCell ref="AS219:BG219"/>
    <mergeCell ref="BH219:BV219"/>
    <mergeCell ref="BW219:CK219"/>
    <mergeCell ref="CL219:CZ219"/>
    <mergeCell ref="DA219:DK219"/>
    <mergeCell ref="DL219:DR219"/>
    <mergeCell ref="DS219:EE219"/>
    <mergeCell ref="EF219:ER219"/>
    <mergeCell ref="ES219:FE219"/>
    <mergeCell ref="A220:N220"/>
    <mergeCell ref="O220:AC220"/>
    <mergeCell ref="AD220:AR220"/>
    <mergeCell ref="AS220:BG220"/>
    <mergeCell ref="BH220:BV220"/>
    <mergeCell ref="BW220:CK220"/>
    <mergeCell ref="CL220:CZ220"/>
    <mergeCell ref="DA220:DK220"/>
    <mergeCell ref="DL220:DR220"/>
    <mergeCell ref="DS220:EE220"/>
    <mergeCell ref="EF220:ER220"/>
    <mergeCell ref="ES220:FE220"/>
    <mergeCell ref="A225:N230"/>
    <mergeCell ref="O225:AX228"/>
    <mergeCell ref="AY225:BV228"/>
    <mergeCell ref="BW225:CW225"/>
    <mergeCell ref="CX225:EA225"/>
    <mergeCell ref="EB225:FE225"/>
    <mergeCell ref="BW226:CG230"/>
    <mergeCell ref="CH226:CW228"/>
    <mergeCell ref="CX226:DG226"/>
    <mergeCell ref="DH226:DQ226"/>
    <mergeCell ref="DR226:EA226"/>
    <mergeCell ref="EB226:EK226"/>
    <mergeCell ref="EL226:EU226"/>
    <mergeCell ref="EV226:FE226"/>
    <mergeCell ref="CX227:CZ227"/>
    <mergeCell ref="DA227:DC227"/>
    <mergeCell ref="DD227:DG227"/>
    <mergeCell ref="DH227:DJ227"/>
    <mergeCell ref="DK227:DM227"/>
    <mergeCell ref="DN227:DQ227"/>
    <mergeCell ref="DR227:DT227"/>
    <mergeCell ref="DU227:DW227"/>
    <mergeCell ref="DX227:EA227"/>
    <mergeCell ref="EB227:ED227"/>
    <mergeCell ref="EE227:EG227"/>
    <mergeCell ref="EH227:EK227"/>
    <mergeCell ref="EL227:EN227"/>
    <mergeCell ref="EO227:EQ227"/>
    <mergeCell ref="ER227:EU227"/>
    <mergeCell ref="EV227:EX227"/>
    <mergeCell ref="EY227:FA227"/>
    <mergeCell ref="FB227:FE227"/>
    <mergeCell ref="CX228:DG230"/>
    <mergeCell ref="DH228:DQ230"/>
    <mergeCell ref="DR228:EA230"/>
    <mergeCell ref="EB228:EK230"/>
    <mergeCell ref="EL228:EU230"/>
    <mergeCell ref="EV228:FE230"/>
    <mergeCell ref="O229:Z229"/>
    <mergeCell ref="AA229:AL229"/>
    <mergeCell ref="AM229:AX229"/>
    <mergeCell ref="AY229:BJ229"/>
    <mergeCell ref="BK229:BV229"/>
    <mergeCell ref="CH229:CQ230"/>
    <mergeCell ref="CR229:CW230"/>
    <mergeCell ref="O230:Z230"/>
    <mergeCell ref="AA230:AL230"/>
    <mergeCell ref="AM230:AX230"/>
    <mergeCell ref="AY230:BJ230"/>
    <mergeCell ref="BK230:BV230"/>
    <mergeCell ref="A231:N231"/>
    <mergeCell ref="O231:Z231"/>
    <mergeCell ref="AA231:AL231"/>
    <mergeCell ref="AM231:AX231"/>
    <mergeCell ref="AY231:BJ231"/>
    <mergeCell ref="BK231:BV231"/>
    <mergeCell ref="BW231:CG231"/>
    <mergeCell ref="CH231:CQ231"/>
    <mergeCell ref="CR231:CW231"/>
    <mergeCell ref="CX231:DG231"/>
    <mergeCell ref="DH231:DQ231"/>
    <mergeCell ref="DR231:EA231"/>
    <mergeCell ref="EB231:EK231"/>
    <mergeCell ref="EL231:EU231"/>
    <mergeCell ref="EV231:FE231"/>
    <mergeCell ref="A232:N233"/>
    <mergeCell ref="O232:Z233"/>
    <mergeCell ref="AA232:AL233"/>
    <mergeCell ref="AM232:AX233"/>
    <mergeCell ref="AY232:BJ233"/>
    <mergeCell ref="BK232:BV233"/>
    <mergeCell ref="BW232:CG232"/>
    <mergeCell ref="CH232:CQ232"/>
    <mergeCell ref="CR232:CW233"/>
    <mergeCell ref="CX232:DG232"/>
    <mergeCell ref="DH232:DQ232"/>
    <mergeCell ref="DR232:EA232"/>
    <mergeCell ref="EB232:EK232"/>
    <mergeCell ref="EL232:EU232"/>
    <mergeCell ref="EV232:FE232"/>
    <mergeCell ref="BW233:CG233"/>
    <mergeCell ref="CH233:CQ233"/>
    <mergeCell ref="CX233:DG233"/>
    <mergeCell ref="DH233:DQ233"/>
    <mergeCell ref="DR233:EA233"/>
    <mergeCell ref="EB233:EK233"/>
    <mergeCell ref="EL233:EU233"/>
    <mergeCell ref="EV233:FE233"/>
    <mergeCell ref="A234:N235"/>
    <mergeCell ref="O234:Z235"/>
    <mergeCell ref="AA234:AL235"/>
    <mergeCell ref="AM234:AX235"/>
    <mergeCell ref="AY234:BJ235"/>
    <mergeCell ref="BK234:BV235"/>
    <mergeCell ref="BW234:CG234"/>
    <mergeCell ref="CH234:CQ234"/>
    <mergeCell ref="CR234:CW235"/>
    <mergeCell ref="CX234:DG234"/>
    <mergeCell ref="DH234:DQ234"/>
    <mergeCell ref="DR234:EA234"/>
    <mergeCell ref="EB234:EK234"/>
    <mergeCell ref="EL234:EU234"/>
    <mergeCell ref="EV234:FE234"/>
    <mergeCell ref="BW235:CG235"/>
    <mergeCell ref="CH235:CQ235"/>
    <mergeCell ref="CX235:DG235"/>
    <mergeCell ref="DH235:DQ235"/>
    <mergeCell ref="DR235:EA235"/>
    <mergeCell ref="EB235:EK235"/>
    <mergeCell ref="EL235:EU235"/>
    <mergeCell ref="EV235:FE235"/>
    <mergeCell ref="A236:N237"/>
    <mergeCell ref="O236:Z237"/>
    <mergeCell ref="AA236:AL237"/>
    <mergeCell ref="AM236:AX237"/>
    <mergeCell ref="AY236:BJ237"/>
    <mergeCell ref="BK236:BV237"/>
    <mergeCell ref="BW236:CG236"/>
    <mergeCell ref="CH236:CQ236"/>
    <mergeCell ref="CR236:CW237"/>
    <mergeCell ref="CX236:DG236"/>
    <mergeCell ref="DH236:DQ236"/>
    <mergeCell ref="DR236:EA236"/>
    <mergeCell ref="EB236:EK236"/>
    <mergeCell ref="EL236:EU236"/>
    <mergeCell ref="EV236:FE236"/>
    <mergeCell ref="BW237:CG237"/>
    <mergeCell ref="CH237:CQ237"/>
    <mergeCell ref="CX237:DG237"/>
    <mergeCell ref="DH237:DQ237"/>
    <mergeCell ref="DR237:EA237"/>
    <mergeCell ref="EB237:EK237"/>
    <mergeCell ref="EL237:ET237"/>
    <mergeCell ref="EV237:FE237"/>
    <mergeCell ref="A238:N239"/>
    <mergeCell ref="O238:Z239"/>
    <mergeCell ref="AA238:AL239"/>
    <mergeCell ref="AM238:AX239"/>
    <mergeCell ref="AY238:BJ239"/>
    <mergeCell ref="BK238:BV239"/>
    <mergeCell ref="BW238:CG238"/>
    <mergeCell ref="CH238:CQ238"/>
    <mergeCell ref="CR238:CW239"/>
    <mergeCell ref="CX238:DG238"/>
    <mergeCell ref="DH238:DQ238"/>
    <mergeCell ref="DR238:EA238"/>
    <mergeCell ref="EB238:EK238"/>
    <mergeCell ref="EL238:EU238"/>
    <mergeCell ref="EV238:FE238"/>
    <mergeCell ref="BW239:CG239"/>
    <mergeCell ref="CH239:CQ239"/>
    <mergeCell ref="CX239:DG239"/>
    <mergeCell ref="DH239:DQ239"/>
    <mergeCell ref="DR239:EA239"/>
    <mergeCell ref="EB239:EK239"/>
    <mergeCell ref="EL239:ET239"/>
    <mergeCell ref="EV239:FE239"/>
    <mergeCell ref="A240:N241"/>
    <mergeCell ref="O240:Z241"/>
    <mergeCell ref="AA240:AL241"/>
    <mergeCell ref="AM240:AX241"/>
    <mergeCell ref="AY240:BJ241"/>
    <mergeCell ref="BK240:BV241"/>
    <mergeCell ref="BW240:CG240"/>
    <mergeCell ref="CH240:CQ240"/>
    <mergeCell ref="CR240:CW241"/>
    <mergeCell ref="CX240:DG240"/>
    <mergeCell ref="DH240:DQ240"/>
    <mergeCell ref="DR240:EA240"/>
    <mergeCell ref="EB240:EK240"/>
    <mergeCell ref="EL240:EU240"/>
    <mergeCell ref="EV240:FE240"/>
    <mergeCell ref="BW241:CG241"/>
    <mergeCell ref="CH241:CQ241"/>
    <mergeCell ref="CX241:DG241"/>
    <mergeCell ref="DH241:DQ241"/>
    <mergeCell ref="DR241:EA241"/>
    <mergeCell ref="EB241:EK241"/>
    <mergeCell ref="EL241:ET241"/>
    <mergeCell ref="EV241:FE241"/>
    <mergeCell ref="A242:N243"/>
    <mergeCell ref="O242:Z243"/>
    <mergeCell ref="AA242:AL243"/>
    <mergeCell ref="AM242:AX243"/>
    <mergeCell ref="AY242:BJ243"/>
    <mergeCell ref="BK242:BV243"/>
    <mergeCell ref="BW242:CG242"/>
    <mergeCell ref="CH242:CQ242"/>
    <mergeCell ref="CR242:CW243"/>
    <mergeCell ref="CX242:DG242"/>
    <mergeCell ref="DH242:DQ242"/>
    <mergeCell ref="DR242:EA242"/>
    <mergeCell ref="EB242:EK242"/>
    <mergeCell ref="EL242:EU242"/>
    <mergeCell ref="EV242:FE242"/>
    <mergeCell ref="BW243:CG243"/>
    <mergeCell ref="CH243:CQ243"/>
    <mergeCell ref="CX243:DG243"/>
    <mergeCell ref="DH243:DQ243"/>
    <mergeCell ref="DR243:EA243"/>
    <mergeCell ref="EB243:EK243"/>
    <mergeCell ref="EL243:ET243"/>
    <mergeCell ref="EV243:FE243"/>
    <mergeCell ref="A244:N245"/>
    <mergeCell ref="O244:Z245"/>
    <mergeCell ref="AA244:AL245"/>
    <mergeCell ref="AM244:AX245"/>
    <mergeCell ref="AY244:BJ245"/>
    <mergeCell ref="BK244:BV245"/>
    <mergeCell ref="BW244:CG244"/>
    <mergeCell ref="CH244:CQ244"/>
    <mergeCell ref="CR244:CW245"/>
    <mergeCell ref="CX244:DG244"/>
    <mergeCell ref="DH244:DQ244"/>
    <mergeCell ref="DR244:EA244"/>
    <mergeCell ref="EB244:EK244"/>
    <mergeCell ref="EL244:EU244"/>
    <mergeCell ref="EV244:FE244"/>
    <mergeCell ref="BW245:CG245"/>
    <mergeCell ref="CH245:CQ245"/>
    <mergeCell ref="CX245:DG245"/>
    <mergeCell ref="DH245:DQ245"/>
    <mergeCell ref="DR245:EA245"/>
    <mergeCell ref="EB245:EK245"/>
    <mergeCell ref="EL245:ET245"/>
    <mergeCell ref="EV245:FE245"/>
    <mergeCell ref="A246:N247"/>
    <mergeCell ref="O246:Z247"/>
    <mergeCell ref="AA246:AL247"/>
    <mergeCell ref="AM246:AX247"/>
    <mergeCell ref="AY246:BJ247"/>
    <mergeCell ref="BK246:BV247"/>
    <mergeCell ref="BW246:CG246"/>
    <mergeCell ref="CH246:CQ246"/>
    <mergeCell ref="CR246:CW247"/>
    <mergeCell ref="CX246:DG246"/>
    <mergeCell ref="DH246:DQ246"/>
    <mergeCell ref="DR246:EA246"/>
    <mergeCell ref="EB246:EK246"/>
    <mergeCell ref="EL246:EU246"/>
    <mergeCell ref="EV246:FE246"/>
    <mergeCell ref="BW247:CG247"/>
    <mergeCell ref="CH247:CQ247"/>
    <mergeCell ref="CX247:DG247"/>
    <mergeCell ref="DH247:DQ247"/>
    <mergeCell ref="DR247:EA247"/>
    <mergeCell ref="EB247:EK247"/>
    <mergeCell ref="EL247:ET247"/>
    <mergeCell ref="EV247:FE247"/>
    <mergeCell ref="A248:N249"/>
    <mergeCell ref="O248:Z249"/>
    <mergeCell ref="AA248:AL249"/>
    <mergeCell ref="AM248:AX249"/>
    <mergeCell ref="AY248:BJ249"/>
    <mergeCell ref="BK248:BV249"/>
    <mergeCell ref="BW248:CG248"/>
    <mergeCell ref="CH248:CQ248"/>
    <mergeCell ref="CR248:CW249"/>
    <mergeCell ref="CX248:DG248"/>
    <mergeCell ref="DH248:DQ248"/>
    <mergeCell ref="DR248:EA248"/>
    <mergeCell ref="EB248:EK248"/>
    <mergeCell ref="EL248:EU248"/>
    <mergeCell ref="EV248:FE248"/>
    <mergeCell ref="BW249:CG249"/>
    <mergeCell ref="CH249:CQ249"/>
    <mergeCell ref="CX249:DG249"/>
    <mergeCell ref="DH249:DQ249"/>
    <mergeCell ref="DR249:EA249"/>
    <mergeCell ref="EB249:EK249"/>
    <mergeCell ref="EL249:ET249"/>
    <mergeCell ref="EV249:FE249"/>
    <mergeCell ref="ES266:FE266"/>
    <mergeCell ref="DS260:FE260"/>
    <mergeCell ref="CL261:CZ264"/>
    <mergeCell ref="DA261:DR262"/>
    <mergeCell ref="DS261:DV261"/>
    <mergeCell ref="DW261:DZ261"/>
    <mergeCell ref="EA261:EE261"/>
    <mergeCell ref="EF261:EI261"/>
    <mergeCell ref="EJ261:EM261"/>
    <mergeCell ref="EN261:ER261"/>
    <mergeCell ref="ES261:EV261"/>
    <mergeCell ref="EW261:EZ261"/>
    <mergeCell ref="FA261:FE261"/>
    <mergeCell ref="DS262:EE262"/>
    <mergeCell ref="EF262:ER262"/>
    <mergeCell ref="ES262:FE262"/>
    <mergeCell ref="P263:AB263"/>
    <mergeCell ref="AE263:AQ263"/>
    <mergeCell ref="AT263:BF263"/>
    <mergeCell ref="BI263:BU263"/>
    <mergeCell ref="BX263:CJ263"/>
    <mergeCell ref="DA263:DK264"/>
    <mergeCell ref="DL269:DR269"/>
    <mergeCell ref="DS269:EE269"/>
    <mergeCell ref="EF269:ER269"/>
    <mergeCell ref="ES269:FE269"/>
    <mergeCell ref="O266:AC266"/>
    <mergeCell ref="AD266:AR266"/>
    <mergeCell ref="AS266:BG266"/>
    <mergeCell ref="DL263:DR264"/>
    <mergeCell ref="DS263:EE264"/>
    <mergeCell ref="EF263:ER264"/>
    <mergeCell ref="ES263:FE264"/>
    <mergeCell ref="O264:AC264"/>
    <mergeCell ref="AD264:AR264"/>
    <mergeCell ref="AS264:BG264"/>
    <mergeCell ref="BH264:BV264"/>
    <mergeCell ref="BW264:CK264"/>
    <mergeCell ref="A265:N265"/>
    <mergeCell ref="O265:AC265"/>
    <mergeCell ref="AD265:AR265"/>
    <mergeCell ref="AS265:BG265"/>
    <mergeCell ref="BH265:BV265"/>
    <mergeCell ref="BW265:CK265"/>
    <mergeCell ref="CL265:CZ265"/>
    <mergeCell ref="DA265:DK265"/>
    <mergeCell ref="DL265:DR265"/>
    <mergeCell ref="DS265:EE265"/>
    <mergeCell ref="EF265:ER265"/>
    <mergeCell ref="ES265:FE265"/>
    <mergeCell ref="BH266:BV266"/>
    <mergeCell ref="BW266:CK266"/>
    <mergeCell ref="CL266:CZ266"/>
    <mergeCell ref="DA266:DK266"/>
    <mergeCell ref="A273:N278"/>
    <mergeCell ref="O273:AX276"/>
    <mergeCell ref="AY273:BV276"/>
    <mergeCell ref="BW273:CW273"/>
    <mergeCell ref="CX273:EA273"/>
    <mergeCell ref="EB273:FE273"/>
    <mergeCell ref="BW274:CG278"/>
    <mergeCell ref="CH274:CW276"/>
    <mergeCell ref="CX274:DG274"/>
    <mergeCell ref="DH274:DQ274"/>
    <mergeCell ref="DR274:EA274"/>
    <mergeCell ref="EB274:EK274"/>
    <mergeCell ref="EL274:EU274"/>
    <mergeCell ref="EV274:FE274"/>
    <mergeCell ref="CX275:CZ275"/>
    <mergeCell ref="DA275:DC275"/>
    <mergeCell ref="DD275:DG275"/>
    <mergeCell ref="DH275:DJ275"/>
    <mergeCell ref="DK275:DM275"/>
    <mergeCell ref="DN275:DQ275"/>
    <mergeCell ref="DR275:DT275"/>
    <mergeCell ref="DU275:DW275"/>
    <mergeCell ref="DX275:EA275"/>
    <mergeCell ref="EB275:ED275"/>
    <mergeCell ref="EE275:EG275"/>
    <mergeCell ref="EH275:EK275"/>
    <mergeCell ref="EL275:EN275"/>
    <mergeCell ref="EO275:EQ275"/>
    <mergeCell ref="ER275:EU275"/>
    <mergeCell ref="EV275:EX275"/>
    <mergeCell ref="EY275:FA275"/>
    <mergeCell ref="FB275:FE275"/>
    <mergeCell ref="CX276:DG278"/>
    <mergeCell ref="DH276:DQ278"/>
    <mergeCell ref="DR276:EA278"/>
    <mergeCell ref="EB276:EK278"/>
    <mergeCell ref="EL276:EU278"/>
    <mergeCell ref="EV276:FE278"/>
    <mergeCell ref="O277:Z277"/>
    <mergeCell ref="AA277:AL277"/>
    <mergeCell ref="AM277:AX277"/>
    <mergeCell ref="AY277:BJ277"/>
    <mergeCell ref="BK277:BV277"/>
    <mergeCell ref="CH277:CQ278"/>
    <mergeCell ref="CR277:CW278"/>
    <mergeCell ref="O278:Z278"/>
    <mergeCell ref="AA278:AL278"/>
    <mergeCell ref="AM278:AX278"/>
    <mergeCell ref="AY278:BJ278"/>
    <mergeCell ref="BK278:BV278"/>
    <mergeCell ref="A279:N279"/>
    <mergeCell ref="O279:Z279"/>
    <mergeCell ref="AA279:AL279"/>
    <mergeCell ref="AM279:AX279"/>
    <mergeCell ref="AY279:BJ279"/>
    <mergeCell ref="BK279:BV279"/>
    <mergeCell ref="BW279:CG279"/>
    <mergeCell ref="CH279:CQ279"/>
    <mergeCell ref="CR279:CW279"/>
    <mergeCell ref="CX279:DG279"/>
    <mergeCell ref="DH279:DQ279"/>
    <mergeCell ref="DR279:EA279"/>
    <mergeCell ref="EB279:EK279"/>
    <mergeCell ref="EL279:EU279"/>
    <mergeCell ref="EV279:FE279"/>
    <mergeCell ref="A280:N280"/>
    <mergeCell ref="O280:Z280"/>
    <mergeCell ref="AA280:AL280"/>
    <mergeCell ref="AM280:AX280"/>
    <mergeCell ref="AY280:BJ280"/>
    <mergeCell ref="BK280:BV280"/>
    <mergeCell ref="BW280:CG280"/>
    <mergeCell ref="CH280:CQ280"/>
    <mergeCell ref="CR280:CW280"/>
    <mergeCell ref="CX280:DG280"/>
    <mergeCell ref="DH280:DQ280"/>
    <mergeCell ref="DR280:EA280"/>
    <mergeCell ref="EB280:EK280"/>
    <mergeCell ref="EL280:EU280"/>
    <mergeCell ref="EV280:FE280"/>
    <mergeCell ref="EV282:FE282"/>
    <mergeCell ref="BW284:CG284"/>
    <mergeCell ref="CH284:CQ284"/>
    <mergeCell ref="CR284:CW284"/>
    <mergeCell ref="CX284:DG284"/>
    <mergeCell ref="DH284:DQ284"/>
    <mergeCell ref="DR284:EA284"/>
    <mergeCell ref="EB284:EK284"/>
    <mergeCell ref="EL284:EU284"/>
    <mergeCell ref="EV284:FE284"/>
    <mergeCell ref="BW283:CG283"/>
    <mergeCell ref="CH283:CQ283"/>
    <mergeCell ref="CR283:CW283"/>
    <mergeCell ref="CX283:DG283"/>
    <mergeCell ref="DH283:DQ283"/>
    <mergeCell ref="DR283:EA283"/>
    <mergeCell ref="EB283:EK283"/>
    <mergeCell ref="EL283:EU283"/>
    <mergeCell ref="EV283:FE283"/>
    <mergeCell ref="A300:BB300"/>
    <mergeCell ref="BC300:DD300"/>
    <mergeCell ref="DE300:FE300"/>
    <mergeCell ref="BW285:CG285"/>
    <mergeCell ref="CH285:CQ285"/>
    <mergeCell ref="CR285:CW285"/>
    <mergeCell ref="CX285:DG285"/>
    <mergeCell ref="DH285:DQ285"/>
    <mergeCell ref="DR285:EA285"/>
    <mergeCell ref="EB285:EK285"/>
    <mergeCell ref="EL285:EU285"/>
    <mergeCell ref="EV285:FE285"/>
    <mergeCell ref="A287:FE287"/>
    <mergeCell ref="A288:U288"/>
    <mergeCell ref="V288:AP288"/>
    <mergeCell ref="AQ288:BH288"/>
    <mergeCell ref="BI288:CB288"/>
    <mergeCell ref="CC288:FE288"/>
    <mergeCell ref="A289:U289"/>
    <mergeCell ref="V289:AP289"/>
    <mergeCell ref="AQ289:BH289"/>
    <mergeCell ref="BI289:CB289"/>
    <mergeCell ref="CC289:FE289"/>
    <mergeCell ref="A281:N285"/>
    <mergeCell ref="O281:Z285"/>
    <mergeCell ref="AA281:AL285"/>
    <mergeCell ref="AM281:AX285"/>
    <mergeCell ref="AY281:BJ285"/>
    <mergeCell ref="BK281:BV285"/>
    <mergeCell ref="BW281:CG281"/>
    <mergeCell ref="CH281:CQ281"/>
    <mergeCell ref="CR281:CW281"/>
    <mergeCell ref="A290:U290"/>
    <mergeCell ref="V290:AP290"/>
    <mergeCell ref="AQ290:BH290"/>
    <mergeCell ref="BI290:CB290"/>
    <mergeCell ref="CC290:FE290"/>
    <mergeCell ref="A293:FE293"/>
    <mergeCell ref="A294:FE294"/>
    <mergeCell ref="DS41:EE41"/>
    <mergeCell ref="EF41:ER41"/>
    <mergeCell ref="A297:BB297"/>
    <mergeCell ref="BC297:DD297"/>
    <mergeCell ref="DE297:FE297"/>
    <mergeCell ref="A298:BB298"/>
    <mergeCell ref="BC298:DD298"/>
    <mergeCell ref="DE298:FE298"/>
    <mergeCell ref="A299:BB299"/>
    <mergeCell ref="BC299:DD299"/>
    <mergeCell ref="DE299:FE299"/>
    <mergeCell ref="CX281:DG281"/>
    <mergeCell ref="DH281:DQ281"/>
    <mergeCell ref="DR281:EA281"/>
    <mergeCell ref="EB281:EK281"/>
    <mergeCell ref="EL281:EU281"/>
    <mergeCell ref="EV281:FE281"/>
    <mergeCell ref="BW282:CG282"/>
    <mergeCell ref="CH282:CQ282"/>
    <mergeCell ref="CR282:CW282"/>
    <mergeCell ref="CX282:DG282"/>
    <mergeCell ref="DH282:DQ282"/>
    <mergeCell ref="DR282:EA282"/>
    <mergeCell ref="EB282:EK282"/>
    <mergeCell ref="EL282:EU282"/>
    <mergeCell ref="A307:BB307"/>
    <mergeCell ref="BC307:DD307"/>
    <mergeCell ref="DE307:FE307"/>
    <mergeCell ref="A301:BB301"/>
    <mergeCell ref="BC301:DD301"/>
    <mergeCell ref="DE301:FE301"/>
    <mergeCell ref="A302:BB302"/>
    <mergeCell ref="BC302:DD302"/>
    <mergeCell ref="DE302:FE302"/>
    <mergeCell ref="A303:BB303"/>
    <mergeCell ref="BC303:DD303"/>
    <mergeCell ref="DE303:FE303"/>
    <mergeCell ref="A304:BB304"/>
    <mergeCell ref="BC304:DD304"/>
    <mergeCell ref="DE304:FE304"/>
    <mergeCell ref="A305:BB305"/>
    <mergeCell ref="BC305:DD305"/>
    <mergeCell ref="DE305:FE305"/>
    <mergeCell ref="A306:BB306"/>
    <mergeCell ref="BC306:DD306"/>
    <mergeCell ref="DE306:FE306"/>
    <mergeCell ref="ES37:EV37"/>
    <mergeCell ref="AD40:AR40"/>
    <mergeCell ref="AS40:BG40"/>
    <mergeCell ref="BH40:BV40"/>
    <mergeCell ref="BW40:CK40"/>
    <mergeCell ref="A41:N41"/>
    <mergeCell ref="O41:AC41"/>
    <mergeCell ref="AD41:AR41"/>
    <mergeCell ref="AS41:BG41"/>
    <mergeCell ref="BH41:BV41"/>
    <mergeCell ref="BW41:CK41"/>
    <mergeCell ref="CL41:CZ41"/>
    <mergeCell ref="DA41:DK41"/>
    <mergeCell ref="DL41:DR41"/>
    <mergeCell ref="BH36:CK38"/>
    <mergeCell ref="CL36:DR36"/>
    <mergeCell ref="A43:N43"/>
    <mergeCell ref="O43:AC43"/>
    <mergeCell ref="AD43:AR43"/>
    <mergeCell ref="AS43:BG43"/>
    <mergeCell ref="BH43:BV43"/>
    <mergeCell ref="BW43:CK43"/>
    <mergeCell ref="CL43:CZ43"/>
    <mergeCell ref="DA43:DK43"/>
    <mergeCell ref="DL43:DR43"/>
    <mergeCell ref="DS43:EE43"/>
    <mergeCell ref="EF43:ER43"/>
    <mergeCell ref="ES43:FE43"/>
    <mergeCell ref="EW37:EZ37"/>
    <mergeCell ref="A36:N40"/>
    <mergeCell ref="O36:BG38"/>
    <mergeCell ref="A44:N44"/>
    <mergeCell ref="O44:AC44"/>
    <mergeCell ref="AD44:AR44"/>
    <mergeCell ref="AS44:BG44"/>
    <mergeCell ref="BH44:BV44"/>
    <mergeCell ref="BW44:CK44"/>
    <mergeCell ref="CL44:CZ44"/>
    <mergeCell ref="DA44:DK44"/>
    <mergeCell ref="DL44:DR44"/>
    <mergeCell ref="DS44:EE44"/>
    <mergeCell ref="EF44:ER44"/>
    <mergeCell ref="ES44:FE44"/>
    <mergeCell ref="A45:N50"/>
    <mergeCell ref="O45:AC50"/>
    <mergeCell ref="AD45:AR50"/>
    <mergeCell ref="AS45:BG50"/>
    <mergeCell ref="BH45:BV50"/>
    <mergeCell ref="BW45:CK50"/>
    <mergeCell ref="CL45:CZ45"/>
    <mergeCell ref="DA45:DK45"/>
    <mergeCell ref="DL45:DR45"/>
    <mergeCell ref="DS45:EE45"/>
    <mergeCell ref="EF45:ER45"/>
    <mergeCell ref="ES45:FE45"/>
    <mergeCell ref="CL46:CZ46"/>
    <mergeCell ref="DA46:DK46"/>
    <mergeCell ref="DL46:DR46"/>
    <mergeCell ref="DS46:EE46"/>
    <mergeCell ref="EF46:ER46"/>
    <mergeCell ref="ES46:FE46"/>
    <mergeCell ref="CL47:CZ47"/>
    <mergeCell ref="DA47:DK47"/>
    <mergeCell ref="CL267:CZ267"/>
    <mergeCell ref="DA267:DK267"/>
    <mergeCell ref="DL267:DR267"/>
    <mergeCell ref="DS267:EE267"/>
    <mergeCell ref="EF267:ER267"/>
    <mergeCell ref="ES267:FE267"/>
    <mergeCell ref="CL268:CZ268"/>
    <mergeCell ref="DL47:DR47"/>
    <mergeCell ref="DS47:EE47"/>
    <mergeCell ref="EF47:ER47"/>
    <mergeCell ref="ES47:FE47"/>
    <mergeCell ref="CL48:CZ48"/>
    <mergeCell ref="DA48:DK48"/>
    <mergeCell ref="DL48:DR48"/>
    <mergeCell ref="DS48:EE48"/>
    <mergeCell ref="EF48:ER48"/>
    <mergeCell ref="ES48:FE48"/>
    <mergeCell ref="CL49:CZ49"/>
    <mergeCell ref="DA49:DK49"/>
    <mergeCell ref="DL49:DR49"/>
    <mergeCell ref="DS49:EE49"/>
    <mergeCell ref="EF49:ER49"/>
    <mergeCell ref="ES49:FE49"/>
    <mergeCell ref="CL50:CZ50"/>
    <mergeCell ref="DA50:DK50"/>
    <mergeCell ref="DL50:DR50"/>
    <mergeCell ref="DS50:EE50"/>
    <mergeCell ref="EF50:ER50"/>
    <mergeCell ref="ES50:FE50"/>
    <mergeCell ref="DL266:DR266"/>
    <mergeCell ref="DS266:EE266"/>
    <mergeCell ref="EF266:ER266"/>
    <mergeCell ref="DA268:DK268"/>
    <mergeCell ref="DL268:DR268"/>
    <mergeCell ref="DS268:EE268"/>
    <mergeCell ref="EF268:ER268"/>
    <mergeCell ref="ES268:FE268"/>
    <mergeCell ref="CL269:CZ269"/>
    <mergeCell ref="DA269:DK269"/>
    <mergeCell ref="DE84:FE84"/>
    <mergeCell ref="CC68:FE68"/>
    <mergeCell ref="BC79:DD79"/>
    <mergeCell ref="DE79:FE79"/>
    <mergeCell ref="AS60:BG60"/>
    <mergeCell ref="EF59:ER59"/>
    <mergeCell ref="ES59:FE59"/>
    <mergeCell ref="CL270:CZ270"/>
    <mergeCell ref="DA270:DK270"/>
    <mergeCell ref="DL270:DR270"/>
    <mergeCell ref="DS270:EE270"/>
    <mergeCell ref="EF270:ER270"/>
    <mergeCell ref="ES270:FE270"/>
    <mergeCell ref="A250:DI250"/>
    <mergeCell ref="DP250:EQ253"/>
    <mergeCell ref="ES250:FE253"/>
    <mergeCell ref="A252:DI252"/>
    <mergeCell ref="A253:DI253"/>
    <mergeCell ref="A254:DI254"/>
    <mergeCell ref="A255:DI255"/>
    <mergeCell ref="A260:N264"/>
    <mergeCell ref="O260:BG262"/>
    <mergeCell ref="BH260:CK262"/>
    <mergeCell ref="CL260:DR260"/>
    <mergeCell ref="A266:N266"/>
  </mergeCells>
  <pageMargins left="0.59055118110236227" right="0.51181102362204722" top="0.52" bottom="0.39370078740157483" header="0.19685039370078741" footer="0.19685039370078741"/>
  <pageSetup paperSize="9" scale="85" fitToHeight="0" orientation="landscape" r:id="rId1"/>
  <headerFooter alignWithMargins="0"/>
  <rowBreaks count="12" manualBreakCount="12">
    <brk id="23" max="160" man="1"/>
    <brk id="50" max="160" man="1"/>
    <brk id="70" max="160" man="1"/>
    <brk id="81" max="160" man="1"/>
    <brk id="87" max="160" man="1"/>
    <brk id="160" max="160" man="1"/>
    <brk id="180" max="160" man="1"/>
    <brk id="184" max="160" man="1"/>
    <brk id="197" max="160" man="1"/>
    <brk id="270" max="160" man="1"/>
    <brk id="290" max="160" man="1"/>
    <brk id="294" max="1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22"/>
  <sheetViews>
    <sheetView view="pageBreakPreview" topLeftCell="A7" zoomScale="85" zoomScaleSheetLayoutView="85" workbookViewId="0">
      <selection activeCell="A6" sqref="A6:FE6"/>
    </sheetView>
  </sheetViews>
  <sheetFormatPr defaultColWidth="9.140625" defaultRowHeight="12" customHeight="1" x14ac:dyDescent="0.25"/>
  <cols>
    <col min="1" max="25" width="0.85546875" style="11" customWidth="1"/>
    <col min="26" max="26" width="4" style="11" customWidth="1"/>
    <col min="27" max="62" width="0.85546875" style="11" customWidth="1"/>
    <col min="63" max="63" width="4.42578125" style="11" customWidth="1"/>
    <col min="64" max="71" width="0.85546875" style="11" customWidth="1"/>
    <col min="72" max="72" width="2.140625" style="11" customWidth="1"/>
    <col min="73" max="90" width="0.85546875" style="11" customWidth="1"/>
    <col min="91" max="91" width="18.5703125" style="11" customWidth="1"/>
    <col min="92" max="94" width="0.85546875" style="11" customWidth="1"/>
    <col min="95" max="95" width="4" style="11" customWidth="1"/>
    <col min="96" max="101" width="0.85546875" style="11" customWidth="1"/>
    <col min="102" max="102" width="1.85546875" style="11" customWidth="1"/>
    <col min="103" max="103" width="5" style="11" hidden="1" customWidth="1"/>
    <col min="104" max="167" width="0.85546875" style="11" customWidth="1"/>
    <col min="168" max="168" width="7.140625" style="11" customWidth="1"/>
    <col min="169" max="169" width="8.7109375" style="11" customWidth="1"/>
    <col min="170" max="170" width="6.28515625" style="11" customWidth="1"/>
    <col min="171" max="1025" width="0.85546875" style="11" customWidth="1"/>
    <col min="1026" max="16384" width="9.140625" style="12"/>
  </cols>
  <sheetData>
    <row r="1" spans="1:161" s="4" customFormat="1" ht="43.5" customHeight="1" x14ac:dyDescent="0.25">
      <c r="A1" s="323" t="s">
        <v>118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</row>
    <row r="2" spans="1:161" s="5" customFormat="1" ht="6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</row>
    <row r="3" spans="1:161" s="5" customFormat="1" ht="15.75" customHeight="1" x14ac:dyDescent="0.25">
      <c r="A3" s="324" t="s">
        <v>119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</row>
    <row r="4" spans="1:161" s="5" customFormat="1" ht="174.75" customHeight="1" x14ac:dyDescent="0.25">
      <c r="A4" s="325" t="s">
        <v>120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</row>
    <row r="5" spans="1:161" s="5" customFormat="1" ht="15.75" customHeight="1" x14ac:dyDescent="0.25">
      <c r="A5" s="326" t="s">
        <v>178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326"/>
      <c r="CI5" s="326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  <c r="EC5" s="327"/>
      <c r="ED5" s="327"/>
      <c r="EE5" s="327"/>
      <c r="EF5" s="327"/>
      <c r="EG5" s="327"/>
      <c r="EH5" s="327"/>
      <c r="EI5" s="327"/>
      <c r="EJ5" s="327"/>
      <c r="EK5" s="327"/>
      <c r="EL5" s="327"/>
      <c r="EM5" s="327"/>
      <c r="EN5" s="327"/>
      <c r="EO5" s="327"/>
      <c r="EP5" s="327"/>
      <c r="EQ5" s="327"/>
      <c r="ER5" s="327"/>
      <c r="ES5" s="327"/>
      <c r="ET5" s="327"/>
      <c r="EU5" s="327"/>
      <c r="EV5" s="327"/>
      <c r="EW5" s="327"/>
      <c r="EX5" s="327"/>
      <c r="EY5" s="327"/>
      <c r="EZ5" s="327"/>
      <c r="FA5" s="327"/>
      <c r="FB5" s="327"/>
      <c r="FC5" s="327"/>
      <c r="FD5" s="327"/>
      <c r="FE5" s="327"/>
    </row>
    <row r="6" spans="1:161" s="5" customFormat="1" ht="65.25" customHeight="1" x14ac:dyDescent="0.25">
      <c r="A6" s="325" t="s">
        <v>194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325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5"/>
      <c r="EY6" s="325"/>
      <c r="EZ6" s="325"/>
      <c r="FA6" s="325"/>
      <c r="FB6" s="325"/>
      <c r="FC6" s="325"/>
      <c r="FD6" s="325"/>
      <c r="FE6" s="325"/>
    </row>
    <row r="7" spans="1:161" s="5" customFormat="1" ht="15.75" customHeight="1" x14ac:dyDescent="0.25">
      <c r="A7" s="4" t="s">
        <v>179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</row>
    <row r="8" spans="1:161" s="5" customFormat="1" ht="9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</row>
    <row r="9" spans="1:161" s="6" customFormat="1" ht="33.75" customHeight="1" x14ac:dyDescent="0.25">
      <c r="A9" s="328" t="s">
        <v>121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328"/>
      <c r="AY9" s="328"/>
      <c r="AZ9" s="328"/>
      <c r="BA9" s="328"/>
      <c r="BB9" s="328"/>
      <c r="BC9" s="328" t="s">
        <v>122</v>
      </c>
      <c r="BD9" s="328"/>
      <c r="BE9" s="328"/>
      <c r="BF9" s="328"/>
      <c r="BG9" s="328"/>
      <c r="BH9" s="328"/>
      <c r="BI9" s="328"/>
      <c r="BJ9" s="328"/>
      <c r="BK9" s="328"/>
      <c r="BL9" s="328"/>
      <c r="BM9" s="328"/>
      <c r="BN9" s="328"/>
      <c r="BO9" s="328"/>
      <c r="BP9" s="328"/>
      <c r="BQ9" s="328"/>
      <c r="BR9" s="328"/>
      <c r="BS9" s="328"/>
      <c r="BT9" s="328"/>
      <c r="BU9" s="328"/>
      <c r="BV9" s="328"/>
      <c r="BW9" s="328"/>
      <c r="BX9" s="328"/>
      <c r="BY9" s="328"/>
      <c r="BZ9" s="328"/>
      <c r="CA9" s="328"/>
      <c r="CB9" s="328"/>
      <c r="CC9" s="328"/>
      <c r="CD9" s="328"/>
      <c r="CE9" s="328"/>
      <c r="CF9" s="328"/>
      <c r="CG9" s="328"/>
      <c r="CH9" s="328"/>
      <c r="CI9" s="328"/>
      <c r="CJ9" s="328"/>
      <c r="CK9" s="328"/>
      <c r="CL9" s="328"/>
      <c r="CM9" s="328"/>
      <c r="CN9" s="328"/>
      <c r="CO9" s="328"/>
      <c r="CP9" s="328"/>
      <c r="CQ9" s="328"/>
      <c r="CR9" s="328"/>
      <c r="CS9" s="328"/>
      <c r="CT9" s="328"/>
      <c r="CU9" s="328"/>
      <c r="CV9" s="328"/>
      <c r="CW9" s="328"/>
      <c r="CX9" s="328"/>
      <c r="CY9" s="328"/>
      <c r="CZ9" s="328"/>
      <c r="DA9" s="328"/>
      <c r="DB9" s="328"/>
      <c r="DC9" s="328"/>
      <c r="DD9" s="328"/>
      <c r="DE9" s="328" t="s">
        <v>123</v>
      </c>
      <c r="DF9" s="328"/>
      <c r="DG9" s="328"/>
      <c r="DH9" s="328"/>
      <c r="DI9" s="328"/>
      <c r="DJ9" s="328"/>
      <c r="DK9" s="328"/>
      <c r="DL9" s="328"/>
      <c r="DM9" s="328"/>
      <c r="DN9" s="328"/>
      <c r="DO9" s="328"/>
      <c r="DP9" s="328"/>
      <c r="DQ9" s="328"/>
      <c r="DR9" s="328"/>
      <c r="DS9" s="328"/>
      <c r="DT9" s="328"/>
      <c r="DU9" s="328"/>
      <c r="DV9" s="328"/>
      <c r="DW9" s="328"/>
      <c r="DX9" s="328"/>
      <c r="DY9" s="328"/>
      <c r="DZ9" s="328"/>
      <c r="EA9" s="328"/>
      <c r="EB9" s="328"/>
      <c r="EC9" s="328"/>
      <c r="ED9" s="328"/>
      <c r="EE9" s="328"/>
      <c r="EF9" s="328"/>
      <c r="EG9" s="328"/>
      <c r="EH9" s="328"/>
      <c r="EI9" s="328"/>
      <c r="EJ9" s="328"/>
      <c r="EK9" s="328"/>
      <c r="EL9" s="328"/>
      <c r="EM9" s="328"/>
      <c r="EN9" s="328"/>
      <c r="EO9" s="328"/>
      <c r="EP9" s="328"/>
      <c r="EQ9" s="328"/>
      <c r="ER9" s="328"/>
      <c r="ES9" s="328"/>
      <c r="ET9" s="328"/>
      <c r="EU9" s="328"/>
      <c r="EV9" s="328"/>
      <c r="EW9" s="328"/>
      <c r="EX9" s="328"/>
      <c r="EY9" s="328"/>
      <c r="EZ9" s="328"/>
      <c r="FA9" s="328"/>
      <c r="FB9" s="328"/>
      <c r="FC9" s="328"/>
      <c r="FD9" s="328"/>
      <c r="FE9" s="328"/>
    </row>
    <row r="10" spans="1:161" s="6" customFormat="1" ht="14.25" customHeight="1" x14ac:dyDescent="0.25">
      <c r="A10" s="329">
        <v>1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30" t="s">
        <v>99</v>
      </c>
      <c r="BD10" s="330"/>
      <c r="BE10" s="330"/>
      <c r="BF10" s="330"/>
      <c r="BG10" s="330"/>
      <c r="BH10" s="330"/>
      <c r="BI10" s="330"/>
      <c r="BJ10" s="330"/>
      <c r="BK10" s="330"/>
      <c r="BL10" s="330"/>
      <c r="BM10" s="330"/>
      <c r="BN10" s="330"/>
      <c r="BO10" s="330"/>
      <c r="BP10" s="330"/>
      <c r="BQ10" s="330"/>
      <c r="BR10" s="330"/>
      <c r="BS10" s="330"/>
      <c r="BT10" s="330"/>
      <c r="BU10" s="330"/>
      <c r="BV10" s="330"/>
      <c r="BW10" s="330"/>
      <c r="BX10" s="330"/>
      <c r="BY10" s="330"/>
      <c r="BZ10" s="330"/>
      <c r="CA10" s="330"/>
      <c r="CB10" s="330"/>
      <c r="CC10" s="330"/>
      <c r="CD10" s="330"/>
      <c r="CE10" s="330"/>
      <c r="CF10" s="330"/>
      <c r="CG10" s="330"/>
      <c r="CH10" s="330"/>
      <c r="CI10" s="330"/>
      <c r="CJ10" s="330"/>
      <c r="CK10" s="330"/>
      <c r="CL10" s="330"/>
      <c r="CM10" s="330"/>
      <c r="CN10" s="330"/>
      <c r="CO10" s="330"/>
      <c r="CP10" s="330"/>
      <c r="CQ10" s="330"/>
      <c r="CR10" s="330"/>
      <c r="CS10" s="330"/>
      <c r="CT10" s="330"/>
      <c r="CU10" s="330"/>
      <c r="CV10" s="330"/>
      <c r="CW10" s="330"/>
      <c r="CX10" s="330"/>
      <c r="CY10" s="330"/>
      <c r="CZ10" s="330"/>
      <c r="DA10" s="330"/>
      <c r="DB10" s="330"/>
      <c r="DC10" s="330"/>
      <c r="DD10" s="330"/>
      <c r="DE10" s="329">
        <v>3</v>
      </c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  <c r="DU10" s="329"/>
      <c r="DV10" s="329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329"/>
      <c r="EL10" s="329"/>
      <c r="EM10" s="329"/>
      <c r="EN10" s="329"/>
      <c r="EO10" s="329"/>
      <c r="EP10" s="329"/>
      <c r="EQ10" s="329"/>
      <c r="ER10" s="329"/>
      <c r="ES10" s="329"/>
      <c r="ET10" s="329"/>
      <c r="EU10" s="329"/>
      <c r="EV10" s="329"/>
      <c r="EW10" s="329"/>
      <c r="EX10" s="329"/>
      <c r="EY10" s="329"/>
      <c r="EZ10" s="329"/>
      <c r="FA10" s="329"/>
      <c r="FB10" s="329"/>
      <c r="FC10" s="329"/>
      <c r="FD10" s="329"/>
      <c r="FE10" s="329"/>
    </row>
    <row r="11" spans="1:161" s="6" customFormat="1" ht="29.25" customHeight="1" x14ac:dyDescent="0.25">
      <c r="A11" s="318" t="s">
        <v>124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9" t="s">
        <v>125</v>
      </c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  <c r="CM11" s="319"/>
      <c r="CN11" s="319"/>
      <c r="CO11" s="319"/>
      <c r="CP11" s="319"/>
      <c r="CQ11" s="319"/>
      <c r="CR11" s="319"/>
      <c r="CS11" s="319"/>
      <c r="CT11" s="319"/>
      <c r="CU11" s="319"/>
      <c r="CV11" s="319"/>
      <c r="CW11" s="319"/>
      <c r="CX11" s="319"/>
      <c r="CY11" s="319"/>
      <c r="CZ11" s="319"/>
      <c r="DA11" s="319"/>
      <c r="DB11" s="319"/>
      <c r="DC11" s="319"/>
      <c r="DD11" s="319"/>
      <c r="DE11" s="318" t="s">
        <v>126</v>
      </c>
      <c r="DF11" s="318"/>
      <c r="DG11" s="318"/>
      <c r="DH11" s="318"/>
      <c r="DI11" s="318"/>
      <c r="DJ11" s="318"/>
      <c r="DK11" s="318"/>
      <c r="DL11" s="318"/>
      <c r="DM11" s="318"/>
      <c r="DN11" s="318"/>
      <c r="DO11" s="318"/>
      <c r="DP11" s="318"/>
      <c r="DQ11" s="318"/>
      <c r="DR11" s="318"/>
      <c r="DS11" s="318"/>
      <c r="DT11" s="318"/>
      <c r="DU11" s="318"/>
      <c r="DV11" s="318"/>
      <c r="DW11" s="318"/>
      <c r="DX11" s="318"/>
      <c r="DY11" s="318"/>
      <c r="DZ11" s="318"/>
      <c r="EA11" s="318"/>
      <c r="EB11" s="318"/>
      <c r="EC11" s="318"/>
      <c r="ED11" s="318"/>
      <c r="EE11" s="318"/>
      <c r="EF11" s="318"/>
      <c r="EG11" s="318"/>
      <c r="EH11" s="318"/>
      <c r="EI11" s="318"/>
      <c r="EJ11" s="318"/>
      <c r="EK11" s="318"/>
      <c r="EL11" s="318"/>
      <c r="EM11" s="318"/>
      <c r="EN11" s="318"/>
      <c r="EO11" s="318"/>
      <c r="EP11" s="318"/>
      <c r="EQ11" s="318"/>
      <c r="ER11" s="318"/>
      <c r="ES11" s="318"/>
      <c r="ET11" s="318"/>
      <c r="EU11" s="318"/>
      <c r="EV11" s="318"/>
      <c r="EW11" s="318"/>
      <c r="EX11" s="318"/>
      <c r="EY11" s="318"/>
      <c r="EZ11" s="318"/>
      <c r="FA11" s="318"/>
      <c r="FB11" s="318"/>
      <c r="FC11" s="318"/>
      <c r="FD11" s="318"/>
      <c r="FE11" s="318"/>
    </row>
    <row r="12" spans="1:161" s="6" customFormat="1" ht="94.5" customHeight="1" x14ac:dyDescent="0.25">
      <c r="A12" s="318" t="s">
        <v>180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9" t="s">
        <v>181</v>
      </c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319"/>
      <c r="BR12" s="319"/>
      <c r="BS12" s="319"/>
      <c r="BT12" s="319"/>
      <c r="BU12" s="319"/>
      <c r="BV12" s="319"/>
      <c r="BW12" s="319"/>
      <c r="BX12" s="319"/>
      <c r="BY12" s="319"/>
      <c r="BZ12" s="319"/>
      <c r="CA12" s="319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  <c r="CM12" s="319"/>
      <c r="CN12" s="319"/>
      <c r="CO12" s="319"/>
      <c r="CP12" s="319"/>
      <c r="CQ12" s="319"/>
      <c r="CR12" s="319"/>
      <c r="CS12" s="319"/>
      <c r="CT12" s="319"/>
      <c r="CU12" s="319"/>
      <c r="CV12" s="319"/>
      <c r="CW12" s="319"/>
      <c r="CX12" s="319"/>
      <c r="CY12" s="319"/>
      <c r="CZ12" s="319"/>
      <c r="DA12" s="319"/>
      <c r="DB12" s="319"/>
      <c r="DC12" s="319"/>
      <c r="DD12" s="319"/>
      <c r="DE12" s="318" t="s">
        <v>126</v>
      </c>
      <c r="DF12" s="318"/>
      <c r="DG12" s="318"/>
      <c r="DH12" s="318"/>
      <c r="DI12" s="318"/>
      <c r="DJ12" s="318"/>
      <c r="DK12" s="318"/>
      <c r="DL12" s="318"/>
      <c r="DM12" s="318"/>
      <c r="DN12" s="318"/>
      <c r="DO12" s="318"/>
      <c r="DP12" s="318"/>
      <c r="DQ12" s="318"/>
      <c r="DR12" s="318"/>
      <c r="DS12" s="318"/>
      <c r="DT12" s="318"/>
      <c r="DU12" s="318"/>
      <c r="DV12" s="318"/>
      <c r="DW12" s="318"/>
      <c r="DX12" s="318"/>
      <c r="DY12" s="318"/>
      <c r="DZ12" s="318"/>
      <c r="EA12" s="318"/>
      <c r="EB12" s="318"/>
      <c r="EC12" s="318"/>
      <c r="ED12" s="318"/>
      <c r="EE12" s="318"/>
      <c r="EF12" s="318"/>
      <c r="EG12" s="318"/>
      <c r="EH12" s="318"/>
      <c r="EI12" s="318"/>
      <c r="EJ12" s="318"/>
      <c r="EK12" s="318"/>
      <c r="EL12" s="318"/>
      <c r="EM12" s="318"/>
      <c r="EN12" s="318"/>
      <c r="EO12" s="318"/>
      <c r="EP12" s="318"/>
      <c r="EQ12" s="318"/>
      <c r="ER12" s="318"/>
      <c r="ES12" s="318"/>
      <c r="ET12" s="318"/>
      <c r="EU12" s="318"/>
      <c r="EV12" s="318"/>
      <c r="EW12" s="318"/>
      <c r="EX12" s="318"/>
      <c r="EY12" s="318"/>
      <c r="EZ12" s="318"/>
      <c r="FA12" s="318"/>
      <c r="FB12" s="318"/>
      <c r="FC12" s="318"/>
      <c r="FD12" s="318"/>
      <c r="FE12" s="318"/>
    </row>
    <row r="13" spans="1:161" s="5" customFormat="1" ht="64.5" customHeight="1" x14ac:dyDescent="0.25">
      <c r="A13" s="320" t="s">
        <v>127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1" t="s">
        <v>182</v>
      </c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321"/>
      <c r="CB13" s="321"/>
      <c r="CC13" s="321"/>
      <c r="CD13" s="321"/>
      <c r="CE13" s="321"/>
      <c r="CF13" s="321"/>
      <c r="CG13" s="321"/>
      <c r="CH13" s="321"/>
      <c r="CI13" s="321"/>
      <c r="CJ13" s="321"/>
      <c r="CK13" s="321"/>
      <c r="CL13" s="321"/>
      <c r="CM13" s="321"/>
      <c r="CN13" s="321"/>
      <c r="CO13" s="321"/>
      <c r="CP13" s="321"/>
      <c r="CQ13" s="321"/>
      <c r="CR13" s="321"/>
      <c r="CS13" s="321"/>
      <c r="CT13" s="321"/>
      <c r="CU13" s="321"/>
      <c r="CV13" s="321"/>
      <c r="CW13" s="321"/>
      <c r="CX13" s="321"/>
      <c r="CY13" s="321"/>
      <c r="CZ13" s="321"/>
      <c r="DA13" s="321"/>
      <c r="DB13" s="321"/>
      <c r="DC13" s="321"/>
      <c r="DD13" s="321"/>
      <c r="DE13" s="320" t="s">
        <v>126</v>
      </c>
      <c r="DF13" s="320"/>
      <c r="DG13" s="320"/>
      <c r="DH13" s="320"/>
      <c r="DI13" s="320"/>
      <c r="DJ13" s="320"/>
      <c r="DK13" s="320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0"/>
      <c r="ED13" s="320"/>
      <c r="EE13" s="320"/>
      <c r="EF13" s="320"/>
      <c r="EG13" s="320"/>
      <c r="EH13" s="320"/>
      <c r="EI13" s="320"/>
      <c r="EJ13" s="320"/>
      <c r="EK13" s="320"/>
      <c r="EL13" s="320"/>
      <c r="EM13" s="320"/>
      <c r="EN13" s="320"/>
      <c r="EO13" s="320"/>
      <c r="EP13" s="320"/>
      <c r="EQ13" s="320"/>
      <c r="ER13" s="320"/>
      <c r="ES13" s="320"/>
      <c r="ET13" s="320"/>
      <c r="EU13" s="320"/>
      <c r="EV13" s="320"/>
      <c r="EW13" s="320"/>
      <c r="EX13" s="320"/>
      <c r="EY13" s="320"/>
      <c r="EZ13" s="320"/>
      <c r="FA13" s="320"/>
      <c r="FB13" s="320"/>
      <c r="FC13" s="320"/>
      <c r="FD13" s="320"/>
      <c r="FE13" s="320"/>
    </row>
    <row r="14" spans="1:161" s="5" customFormat="1" ht="32.25" customHeight="1" x14ac:dyDescent="0.25">
      <c r="A14" s="318" t="s">
        <v>128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21" t="s">
        <v>129</v>
      </c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  <c r="CF14" s="321"/>
      <c r="CG14" s="321"/>
      <c r="CH14" s="321"/>
      <c r="CI14" s="321"/>
      <c r="CJ14" s="321"/>
      <c r="CK14" s="321"/>
      <c r="CL14" s="321"/>
      <c r="CM14" s="321"/>
      <c r="CN14" s="321"/>
      <c r="CO14" s="321"/>
      <c r="CP14" s="321"/>
      <c r="CQ14" s="321"/>
      <c r="CR14" s="321"/>
      <c r="CS14" s="321"/>
      <c r="CT14" s="321"/>
      <c r="CU14" s="321"/>
      <c r="CV14" s="321"/>
      <c r="CW14" s="321"/>
      <c r="CX14" s="321"/>
      <c r="CY14" s="321"/>
      <c r="CZ14" s="321"/>
      <c r="DA14" s="321"/>
      <c r="DB14" s="321"/>
      <c r="DC14" s="321"/>
      <c r="DD14" s="321"/>
      <c r="DE14" s="318" t="s">
        <v>126</v>
      </c>
      <c r="DF14" s="318"/>
      <c r="DG14" s="318"/>
      <c r="DH14" s="318"/>
      <c r="DI14" s="318"/>
      <c r="DJ14" s="318"/>
      <c r="DK14" s="318"/>
      <c r="DL14" s="318"/>
      <c r="DM14" s="318"/>
      <c r="DN14" s="318"/>
      <c r="DO14" s="318"/>
      <c r="DP14" s="318"/>
      <c r="DQ14" s="318"/>
      <c r="DR14" s="318"/>
      <c r="DS14" s="318"/>
      <c r="DT14" s="318"/>
      <c r="DU14" s="318"/>
      <c r="DV14" s="318"/>
      <c r="DW14" s="318"/>
      <c r="DX14" s="318"/>
      <c r="DY14" s="318"/>
      <c r="DZ14" s="318"/>
      <c r="EA14" s="318"/>
      <c r="EB14" s="318"/>
      <c r="EC14" s="318"/>
      <c r="ED14" s="318"/>
      <c r="EE14" s="318"/>
      <c r="EF14" s="318"/>
      <c r="EG14" s="318"/>
      <c r="EH14" s="318"/>
      <c r="EI14" s="318"/>
      <c r="EJ14" s="318"/>
      <c r="EK14" s="318"/>
      <c r="EL14" s="318"/>
      <c r="EM14" s="318"/>
      <c r="EN14" s="318"/>
      <c r="EO14" s="318"/>
      <c r="EP14" s="318"/>
      <c r="EQ14" s="318"/>
      <c r="ER14" s="318"/>
      <c r="ES14" s="318"/>
      <c r="ET14" s="318"/>
      <c r="EU14" s="318"/>
      <c r="EV14" s="318"/>
      <c r="EW14" s="318"/>
      <c r="EX14" s="318"/>
      <c r="EY14" s="318"/>
      <c r="EZ14" s="318"/>
      <c r="FA14" s="318"/>
      <c r="FB14" s="318"/>
      <c r="FC14" s="318"/>
      <c r="FD14" s="318"/>
      <c r="FE14" s="318"/>
    </row>
    <row r="15" spans="1:161" s="5" customFormat="1" ht="42.75" customHeight="1" x14ac:dyDescent="0.25">
      <c r="A15" s="318" t="s">
        <v>130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9" t="s">
        <v>131</v>
      </c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8" t="s">
        <v>126</v>
      </c>
      <c r="DF15" s="318"/>
      <c r="DG15" s="318"/>
      <c r="DH15" s="318"/>
      <c r="DI15" s="318"/>
      <c r="DJ15" s="318"/>
      <c r="DK15" s="318"/>
      <c r="DL15" s="318"/>
      <c r="DM15" s="318"/>
      <c r="DN15" s="318"/>
      <c r="DO15" s="318"/>
      <c r="DP15" s="318"/>
      <c r="DQ15" s="318"/>
      <c r="DR15" s="318"/>
      <c r="DS15" s="318"/>
      <c r="DT15" s="318"/>
      <c r="DU15" s="318"/>
      <c r="DV15" s="318"/>
      <c r="DW15" s="318"/>
      <c r="DX15" s="318"/>
      <c r="DY15" s="318"/>
      <c r="DZ15" s="318"/>
      <c r="EA15" s="318"/>
      <c r="EB15" s="318"/>
      <c r="EC15" s="318"/>
      <c r="ED15" s="318"/>
      <c r="EE15" s="318"/>
      <c r="EF15" s="318"/>
      <c r="EG15" s="318"/>
      <c r="EH15" s="318"/>
      <c r="EI15" s="318"/>
      <c r="EJ15" s="318"/>
      <c r="EK15" s="318"/>
      <c r="EL15" s="318"/>
      <c r="EM15" s="318"/>
      <c r="EN15" s="318"/>
      <c r="EO15" s="318"/>
      <c r="EP15" s="318"/>
      <c r="EQ15" s="318"/>
      <c r="ER15" s="318"/>
      <c r="ES15" s="318"/>
      <c r="ET15" s="318"/>
      <c r="EU15" s="318"/>
      <c r="EV15" s="318"/>
      <c r="EW15" s="318"/>
      <c r="EX15" s="318"/>
      <c r="EY15" s="318"/>
      <c r="EZ15" s="318"/>
      <c r="FA15" s="318"/>
      <c r="FB15" s="318"/>
      <c r="FC15" s="318"/>
      <c r="FD15" s="318"/>
      <c r="FE15" s="318"/>
    </row>
    <row r="16" spans="1:161" s="5" customFormat="1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</row>
    <row r="17" spans="1:161" s="5" customFormat="1" ht="15.75" customHeight="1" x14ac:dyDescent="0.25">
      <c r="A17" s="324" t="s">
        <v>183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24"/>
      <c r="BX17" s="324"/>
      <c r="BY17" s="324"/>
      <c r="BZ17" s="332"/>
      <c r="CA17" s="332"/>
      <c r="CB17" s="332"/>
      <c r="CC17" s="332"/>
      <c r="CD17" s="332"/>
      <c r="CE17" s="332"/>
      <c r="CF17" s="332"/>
      <c r="CG17" s="332"/>
      <c r="CH17" s="332"/>
      <c r="CI17" s="332"/>
      <c r="CJ17" s="332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32"/>
      <c r="CV17" s="332"/>
      <c r="CW17" s="332"/>
      <c r="CX17" s="332"/>
      <c r="CY17" s="332"/>
      <c r="CZ17" s="332"/>
      <c r="DA17" s="332"/>
      <c r="DB17" s="332"/>
      <c r="DC17" s="332"/>
      <c r="DD17" s="332"/>
      <c r="DE17" s="332"/>
      <c r="DF17" s="332"/>
      <c r="DG17" s="332"/>
      <c r="DH17" s="332"/>
      <c r="DI17" s="332"/>
      <c r="DJ17" s="332"/>
      <c r="DK17" s="332"/>
      <c r="DL17" s="332"/>
      <c r="DM17" s="332"/>
      <c r="DN17" s="332"/>
      <c r="DO17" s="332"/>
      <c r="DP17" s="332"/>
      <c r="DQ17" s="332"/>
      <c r="DR17" s="332"/>
      <c r="DS17" s="332"/>
      <c r="DT17" s="332"/>
      <c r="DU17" s="332"/>
      <c r="DV17" s="332"/>
      <c r="DW17" s="332"/>
      <c r="DX17" s="332"/>
      <c r="DY17" s="332"/>
      <c r="DZ17" s="332"/>
      <c r="EA17" s="332"/>
      <c r="EB17" s="332"/>
      <c r="EC17" s="332"/>
      <c r="ED17" s="332"/>
      <c r="EE17" s="332"/>
      <c r="EF17" s="332"/>
      <c r="EG17" s="332"/>
      <c r="EH17" s="332"/>
      <c r="EI17" s="332"/>
      <c r="EJ17" s="332"/>
      <c r="EK17" s="332"/>
      <c r="EL17" s="332"/>
      <c r="EM17" s="332"/>
      <c r="EN17" s="332"/>
      <c r="EO17" s="332"/>
      <c r="EP17" s="332"/>
      <c r="EQ17" s="332"/>
      <c r="ER17" s="332"/>
      <c r="ES17" s="332"/>
      <c r="ET17" s="332"/>
      <c r="EU17" s="332"/>
      <c r="EV17" s="332"/>
      <c r="EW17" s="332"/>
      <c r="EX17" s="332"/>
      <c r="EY17" s="332"/>
      <c r="EZ17" s="332"/>
      <c r="FA17" s="332"/>
      <c r="FB17" s="332"/>
      <c r="FC17" s="332"/>
      <c r="FD17" s="332"/>
      <c r="FE17" s="332"/>
    </row>
    <row r="18" spans="1:161" s="5" customFormat="1" ht="15.75" customHeight="1" x14ac:dyDescent="0.25">
      <c r="A18" s="324" t="s">
        <v>184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  <c r="BH18" s="324"/>
      <c r="BI18" s="324"/>
      <c r="BJ18" s="324"/>
      <c r="BK18" s="324"/>
      <c r="BL18" s="324"/>
      <c r="BM18" s="324"/>
      <c r="BN18" s="324"/>
      <c r="BO18" s="324"/>
      <c r="BP18" s="324"/>
      <c r="BQ18" s="324"/>
      <c r="BR18" s="324"/>
      <c r="BS18" s="324"/>
      <c r="BT18" s="324"/>
      <c r="BU18" s="324"/>
      <c r="BV18" s="324"/>
      <c r="BW18" s="324"/>
      <c r="BX18" s="324"/>
      <c r="BY18" s="324"/>
      <c r="BZ18" s="324"/>
      <c r="CA18" s="324"/>
      <c r="CB18" s="324"/>
      <c r="CC18" s="324"/>
      <c r="CD18" s="324"/>
      <c r="CE18" s="324"/>
      <c r="CF18" s="324"/>
      <c r="CG18" s="324"/>
      <c r="CH18" s="324"/>
      <c r="CI18" s="324"/>
      <c r="CJ18" s="324"/>
      <c r="CK18" s="324"/>
      <c r="CL18" s="324"/>
      <c r="CM18" s="324"/>
      <c r="CN18" s="324"/>
      <c r="CO18" s="324"/>
      <c r="CP18" s="324"/>
      <c r="CQ18" s="334" t="s">
        <v>185</v>
      </c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334"/>
      <c r="DD18" s="334"/>
      <c r="DE18" s="334"/>
      <c r="DF18" s="334"/>
      <c r="DG18" s="334"/>
      <c r="DH18" s="334"/>
      <c r="DI18" s="334"/>
      <c r="DJ18" s="334"/>
      <c r="DK18" s="334"/>
      <c r="DL18" s="334"/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</row>
    <row r="19" spans="1:161" s="5" customFormat="1" ht="15.75" customHeight="1" x14ac:dyDescent="0.25">
      <c r="A19" s="324" t="s">
        <v>186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4"/>
      <c r="BS19" s="324"/>
      <c r="BT19" s="324"/>
      <c r="BU19" s="324"/>
      <c r="BV19" s="324"/>
      <c r="BW19" s="324"/>
      <c r="BX19" s="324"/>
      <c r="BY19" s="324"/>
      <c r="BZ19" s="324"/>
      <c r="CA19" s="324"/>
      <c r="CB19" s="324"/>
      <c r="CC19" s="324"/>
      <c r="CD19" s="324"/>
      <c r="CE19" s="324"/>
      <c r="CF19" s="324"/>
      <c r="CG19" s="335"/>
      <c r="CH19" s="335"/>
      <c r="CI19" s="335"/>
      <c r="CJ19" s="335"/>
      <c r="CK19" s="335"/>
      <c r="CL19" s="335"/>
      <c r="CM19" s="335"/>
      <c r="CN19" s="335"/>
      <c r="CO19" s="335"/>
      <c r="CP19" s="335"/>
      <c r="CQ19" s="335"/>
      <c r="CR19" s="335"/>
      <c r="CS19" s="335"/>
      <c r="CT19" s="335"/>
      <c r="CU19" s="335"/>
      <c r="CV19" s="335"/>
      <c r="CW19" s="335"/>
      <c r="CX19" s="335"/>
      <c r="CY19" s="335"/>
      <c r="CZ19" s="335"/>
      <c r="DA19" s="335"/>
      <c r="DB19" s="335"/>
      <c r="DC19" s="335"/>
      <c r="DD19" s="335"/>
      <c r="DE19" s="335"/>
      <c r="DF19" s="335"/>
      <c r="DG19" s="335"/>
      <c r="DH19" s="335"/>
      <c r="DI19" s="335"/>
      <c r="DJ19" s="335"/>
      <c r="DK19" s="335"/>
      <c r="DL19" s="335"/>
      <c r="DM19" s="335"/>
      <c r="DN19" s="335"/>
      <c r="DO19" s="335"/>
      <c r="DP19" s="335"/>
      <c r="DQ19" s="335"/>
      <c r="DR19" s="335"/>
      <c r="DS19" s="335"/>
      <c r="DT19" s="335"/>
      <c r="DU19" s="335"/>
      <c r="DV19" s="335"/>
      <c r="DW19" s="335"/>
      <c r="DX19" s="335"/>
      <c r="DY19" s="335"/>
      <c r="DZ19" s="335"/>
      <c r="EA19" s="335"/>
      <c r="EB19" s="335"/>
      <c r="EC19" s="335"/>
      <c r="ED19" s="335"/>
      <c r="EE19" s="335"/>
      <c r="EF19" s="335"/>
      <c r="EG19" s="335"/>
      <c r="EH19" s="335"/>
      <c r="EI19" s="335"/>
      <c r="EJ19" s="335"/>
      <c r="EK19" s="335"/>
      <c r="EL19" s="335"/>
      <c r="EM19" s="335"/>
      <c r="EN19" s="335"/>
      <c r="EO19" s="335"/>
      <c r="EP19" s="335"/>
      <c r="EQ19" s="335"/>
      <c r="ER19" s="335"/>
      <c r="ES19" s="335"/>
      <c r="ET19" s="335"/>
      <c r="EU19" s="335"/>
      <c r="EV19" s="335"/>
      <c r="EW19" s="335"/>
      <c r="EX19" s="335"/>
      <c r="EY19" s="335"/>
      <c r="EZ19" s="335"/>
      <c r="FA19" s="335"/>
      <c r="FB19" s="335"/>
      <c r="FC19" s="335"/>
      <c r="FD19" s="335"/>
      <c r="FE19" s="335"/>
    </row>
    <row r="20" spans="1:161" s="5" customFormat="1" ht="62.25" customHeight="1" x14ac:dyDescent="0.25">
      <c r="A20" s="331" t="s">
        <v>187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  <c r="BZ20" s="331"/>
      <c r="CA20" s="331"/>
      <c r="CB20" s="331"/>
      <c r="CC20" s="331"/>
      <c r="CD20" s="331"/>
      <c r="CE20" s="331"/>
      <c r="CF20" s="331"/>
      <c r="CG20" s="331"/>
      <c r="CH20" s="331"/>
      <c r="CI20" s="331"/>
      <c r="CJ20" s="331"/>
      <c r="CK20" s="331"/>
      <c r="CL20" s="331"/>
      <c r="CM20" s="331"/>
      <c r="CN20" s="331"/>
      <c r="CO20" s="331"/>
      <c r="CP20" s="331"/>
      <c r="CQ20" s="331"/>
      <c r="CR20" s="331"/>
      <c r="CS20" s="331"/>
      <c r="CT20" s="331"/>
      <c r="CU20" s="331"/>
      <c r="CV20" s="331"/>
      <c r="CW20" s="331"/>
      <c r="CX20" s="331"/>
      <c r="CY20" s="331"/>
      <c r="CZ20" s="331"/>
      <c r="DA20" s="331"/>
      <c r="DB20" s="331"/>
      <c r="DC20" s="331"/>
      <c r="DD20" s="331"/>
      <c r="DE20" s="331"/>
      <c r="DF20" s="331"/>
      <c r="DG20" s="331"/>
      <c r="DH20" s="331"/>
      <c r="DI20" s="331"/>
      <c r="DJ20" s="331"/>
      <c r="DK20" s="331"/>
      <c r="DL20" s="331"/>
      <c r="DM20" s="331"/>
      <c r="DN20" s="331"/>
      <c r="DO20" s="331"/>
      <c r="DP20" s="331"/>
      <c r="DQ20" s="331"/>
      <c r="DR20" s="331"/>
      <c r="DS20" s="331"/>
      <c r="DT20" s="331"/>
      <c r="DU20" s="331"/>
      <c r="DV20" s="331"/>
      <c r="DW20" s="331"/>
      <c r="DX20" s="331"/>
      <c r="DY20" s="331"/>
      <c r="DZ20" s="331"/>
      <c r="EA20" s="331"/>
      <c r="EB20" s="331"/>
      <c r="EC20" s="331"/>
      <c r="ED20" s="331"/>
      <c r="EE20" s="331"/>
      <c r="EF20" s="331"/>
      <c r="EG20" s="331"/>
      <c r="EH20" s="331"/>
      <c r="EI20" s="331"/>
      <c r="EJ20" s="331"/>
      <c r="EK20" s="331"/>
      <c r="EL20" s="331"/>
      <c r="EM20" s="331"/>
      <c r="EN20" s="331"/>
      <c r="EO20" s="331"/>
      <c r="EP20" s="331"/>
      <c r="EQ20" s="331"/>
      <c r="ER20" s="331"/>
      <c r="ES20" s="331"/>
      <c r="ET20" s="331"/>
      <c r="EU20" s="331"/>
      <c r="EV20" s="331"/>
      <c r="EW20" s="331"/>
      <c r="EX20" s="331"/>
      <c r="EY20" s="331"/>
      <c r="EZ20" s="331"/>
      <c r="FA20" s="331"/>
      <c r="FB20" s="331"/>
      <c r="FC20" s="331"/>
      <c r="FD20" s="331"/>
      <c r="FE20" s="331"/>
    </row>
    <row r="21" spans="1:161" s="5" customFormat="1" ht="15.75" customHeight="1" x14ac:dyDescent="0.25">
      <c r="A21" s="324" t="s">
        <v>188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  <c r="BH21" s="324"/>
      <c r="BI21" s="324"/>
      <c r="BJ21" s="324"/>
      <c r="BK21" s="324"/>
      <c r="BL21" s="324"/>
      <c r="BM21" s="324"/>
      <c r="BN21" s="324"/>
      <c r="BO21" s="324"/>
      <c r="BP21" s="324"/>
      <c r="BQ21" s="324"/>
      <c r="BR21" s="324"/>
      <c r="BS21" s="324"/>
      <c r="BT21" s="324"/>
      <c r="BU21" s="324"/>
      <c r="BV21" s="324"/>
      <c r="BW21" s="324"/>
      <c r="BX21" s="324"/>
      <c r="BY21" s="324"/>
      <c r="BZ21" s="324"/>
      <c r="CA21" s="324"/>
      <c r="CB21" s="324"/>
      <c r="CC21" s="324"/>
      <c r="CD21" s="324"/>
      <c r="CE21" s="324"/>
      <c r="CF21" s="324"/>
      <c r="CG21" s="324"/>
      <c r="CH21" s="324"/>
      <c r="CI21" s="332"/>
      <c r="CJ21" s="332"/>
      <c r="CK21" s="332"/>
      <c r="CL21" s="332"/>
      <c r="CM21" s="332"/>
      <c r="CN21" s="332"/>
      <c r="CO21" s="332"/>
      <c r="CP21" s="332"/>
      <c r="CQ21" s="332"/>
      <c r="CR21" s="332"/>
      <c r="CS21" s="332"/>
      <c r="CT21" s="332"/>
      <c r="CU21" s="332"/>
      <c r="CV21" s="332"/>
      <c r="CW21" s="332"/>
      <c r="CX21" s="332"/>
      <c r="CY21" s="332"/>
      <c r="CZ21" s="332"/>
      <c r="DA21" s="332"/>
      <c r="DB21" s="332"/>
      <c r="DC21" s="332"/>
      <c r="DD21" s="332"/>
      <c r="DE21" s="332"/>
      <c r="DF21" s="332"/>
      <c r="DG21" s="332"/>
      <c r="DH21" s="332"/>
      <c r="DI21" s="332"/>
      <c r="DJ21" s="332"/>
      <c r="DK21" s="332"/>
      <c r="DL21" s="332"/>
      <c r="DM21" s="332"/>
      <c r="DN21" s="332"/>
      <c r="DO21" s="332"/>
      <c r="DP21" s="332"/>
      <c r="DQ21" s="332"/>
      <c r="DR21" s="332"/>
      <c r="DS21" s="332"/>
      <c r="DT21" s="332"/>
      <c r="DU21" s="332"/>
      <c r="DV21" s="332"/>
      <c r="DW21" s="332"/>
      <c r="DX21" s="332"/>
      <c r="DY21" s="332"/>
      <c r="DZ21" s="332"/>
      <c r="EA21" s="332"/>
      <c r="EB21" s="332"/>
      <c r="EC21" s="332"/>
      <c r="ED21" s="332"/>
      <c r="EE21" s="332"/>
      <c r="EF21" s="332"/>
      <c r="EG21" s="332"/>
      <c r="EH21" s="332"/>
      <c r="EI21" s="332"/>
      <c r="EJ21" s="332"/>
      <c r="EK21" s="332"/>
      <c r="EL21" s="332"/>
      <c r="EM21" s="332"/>
      <c r="EN21" s="332"/>
      <c r="EO21" s="332"/>
      <c r="EP21" s="332"/>
      <c r="EQ21" s="332"/>
      <c r="ER21" s="332"/>
      <c r="ES21" s="332"/>
      <c r="ET21" s="332"/>
      <c r="EU21" s="332"/>
      <c r="EV21" s="332"/>
      <c r="EW21" s="332"/>
      <c r="EX21" s="332"/>
      <c r="EY21" s="332"/>
      <c r="EZ21" s="332"/>
      <c r="FA21" s="332"/>
      <c r="FB21" s="332"/>
      <c r="FC21" s="332"/>
      <c r="FD21" s="332"/>
      <c r="FE21" s="332"/>
    </row>
    <row r="22" spans="1:161" s="5" customFormat="1" ht="15.75" customHeight="1" x14ac:dyDescent="0.25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3"/>
      <c r="BK22" s="333"/>
      <c r="BL22" s="333"/>
      <c r="BM22" s="333"/>
      <c r="BN22" s="333"/>
      <c r="BO22" s="333"/>
      <c r="BP22" s="333"/>
      <c r="BQ22" s="333"/>
      <c r="BR22" s="333"/>
      <c r="BS22" s="333"/>
      <c r="BT22" s="333"/>
      <c r="BU22" s="333"/>
      <c r="BV22" s="333"/>
      <c r="BW22" s="333"/>
      <c r="BX22" s="333"/>
      <c r="BY22" s="333"/>
      <c r="BZ22" s="333"/>
      <c r="CA22" s="333"/>
      <c r="CB22" s="333"/>
      <c r="CC22" s="333"/>
      <c r="CD22" s="333"/>
      <c r="CE22" s="333"/>
      <c r="CF22" s="333"/>
      <c r="CG22" s="333"/>
      <c r="CH22" s="333"/>
      <c r="CI22" s="333"/>
      <c r="CJ22" s="333"/>
      <c r="CK22" s="333"/>
      <c r="CL22" s="333"/>
      <c r="CM22" s="333"/>
      <c r="CN22" s="333"/>
      <c r="CO22" s="333"/>
      <c r="CP22" s="333"/>
      <c r="CQ22" s="333"/>
      <c r="CR22" s="333"/>
      <c r="CS22" s="333"/>
      <c r="CT22" s="333"/>
      <c r="CU22" s="333"/>
      <c r="CV22" s="333"/>
      <c r="CW22" s="333"/>
      <c r="CX22" s="333"/>
      <c r="CY22" s="333"/>
      <c r="CZ22" s="333"/>
      <c r="DA22" s="333"/>
      <c r="DB22" s="333"/>
      <c r="DC22" s="333"/>
      <c r="DD22" s="333"/>
      <c r="DE22" s="333"/>
      <c r="DF22" s="333"/>
      <c r="DG22" s="333"/>
      <c r="DH22" s="333"/>
      <c r="DI22" s="333"/>
      <c r="DJ22" s="333"/>
      <c r="DK22" s="333"/>
      <c r="DL22" s="333"/>
      <c r="DM22" s="333"/>
      <c r="DN22" s="333"/>
      <c r="DO22" s="333"/>
      <c r="DP22" s="333"/>
      <c r="DQ22" s="333"/>
      <c r="DR22" s="333"/>
      <c r="DS22" s="333"/>
      <c r="DT22" s="333"/>
      <c r="DU22" s="333"/>
      <c r="DV22" s="333"/>
      <c r="DW22" s="333"/>
      <c r="DX22" s="333"/>
      <c r="DY22" s="333"/>
      <c r="DZ22" s="333"/>
      <c r="EA22" s="333"/>
      <c r="EB22" s="333"/>
      <c r="EC22" s="333"/>
      <c r="ED22" s="333"/>
      <c r="EE22" s="333"/>
      <c r="EF22" s="333"/>
      <c r="EG22" s="333"/>
      <c r="EH22" s="333"/>
      <c r="EI22" s="333"/>
      <c r="EJ22" s="333"/>
      <c r="EK22" s="333"/>
      <c r="EL22" s="333"/>
      <c r="EM22" s="333"/>
      <c r="EN22" s="333"/>
      <c r="EO22" s="333"/>
      <c r="EP22" s="333"/>
      <c r="EQ22" s="333"/>
      <c r="ER22" s="333"/>
      <c r="ES22" s="333"/>
      <c r="ET22" s="333"/>
      <c r="EU22" s="333"/>
      <c r="EV22" s="333"/>
      <c r="EW22" s="333"/>
      <c r="EX22" s="333"/>
      <c r="EY22" s="333"/>
      <c r="EZ22" s="333"/>
      <c r="FA22" s="333"/>
      <c r="FB22" s="333"/>
      <c r="FC22" s="333"/>
      <c r="FD22" s="333"/>
      <c r="FE22" s="333"/>
    </row>
    <row r="23" spans="1:161" s="5" customFormat="1" ht="3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</row>
    <row r="24" spans="1:161" s="8" customFormat="1" ht="27" hidden="1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</row>
    <row r="25" spans="1:161" s="8" customFormat="1" ht="13.5" customHeight="1" x14ac:dyDescent="0.2">
      <c r="A25" s="322" t="s">
        <v>189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</row>
    <row r="26" spans="1:161" s="8" customFormat="1" ht="27" customHeight="1" x14ac:dyDescent="0.2">
      <c r="A26" s="9" t="s">
        <v>190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</row>
    <row r="27" spans="1:161" s="8" customFormat="1" ht="13.5" customHeight="1" x14ac:dyDescent="0.2">
      <c r="A27" s="322" t="s">
        <v>191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2"/>
      <c r="BB27" s="322"/>
      <c r="BC27" s="322"/>
      <c r="BD27" s="322"/>
      <c r="BE27" s="322"/>
      <c r="BF27" s="322"/>
      <c r="BG27" s="322"/>
      <c r="BH27" s="322"/>
      <c r="BI27" s="322"/>
      <c r="BJ27" s="322"/>
      <c r="BK27" s="322"/>
      <c r="BL27" s="322"/>
      <c r="BM27" s="322"/>
      <c r="BN27" s="322"/>
      <c r="BO27" s="322"/>
      <c r="BP27" s="322"/>
      <c r="BQ27" s="322"/>
      <c r="BR27" s="322"/>
      <c r="BS27" s="322"/>
      <c r="BT27" s="322"/>
      <c r="BU27" s="322"/>
      <c r="BV27" s="322"/>
      <c r="BW27" s="322"/>
      <c r="BX27" s="322"/>
      <c r="BY27" s="322"/>
      <c r="BZ27" s="322"/>
      <c r="CA27" s="322"/>
      <c r="CB27" s="322"/>
      <c r="CC27" s="322"/>
      <c r="CD27" s="322"/>
      <c r="CE27" s="322"/>
      <c r="CF27" s="322"/>
      <c r="CG27" s="322"/>
      <c r="CH27" s="322"/>
      <c r="CI27" s="322"/>
      <c r="CJ27" s="322"/>
      <c r="CK27" s="322"/>
      <c r="CL27" s="322"/>
      <c r="CM27" s="322"/>
      <c r="CN27" s="322"/>
      <c r="CO27" s="322"/>
      <c r="CP27" s="322"/>
      <c r="CQ27" s="322"/>
      <c r="CR27" s="322"/>
      <c r="CS27" s="322"/>
      <c r="CT27" s="322"/>
      <c r="CU27" s="322"/>
      <c r="CV27" s="322"/>
      <c r="CW27" s="322"/>
      <c r="CX27" s="322"/>
      <c r="CY27" s="322"/>
      <c r="CZ27" s="322"/>
      <c r="DA27" s="322"/>
      <c r="DB27" s="322"/>
      <c r="DC27" s="322"/>
      <c r="DD27" s="322"/>
      <c r="DE27" s="322"/>
      <c r="DF27" s="322"/>
      <c r="DG27" s="322"/>
      <c r="DH27" s="322"/>
      <c r="DI27" s="322"/>
      <c r="DJ27" s="322"/>
      <c r="DK27" s="322"/>
      <c r="DL27" s="322"/>
      <c r="DM27" s="322"/>
      <c r="DN27" s="322"/>
      <c r="DO27" s="322"/>
      <c r="DP27" s="322"/>
      <c r="DQ27" s="322"/>
      <c r="DR27" s="322"/>
      <c r="DS27" s="322"/>
      <c r="DT27" s="322"/>
      <c r="DU27" s="322"/>
      <c r="DV27" s="322"/>
      <c r="DW27" s="322"/>
      <c r="DX27" s="322"/>
      <c r="DY27" s="322"/>
      <c r="DZ27" s="322"/>
      <c r="EA27" s="322"/>
      <c r="EB27" s="322"/>
      <c r="EC27" s="322"/>
      <c r="ED27" s="322"/>
      <c r="EE27" s="322"/>
      <c r="EF27" s="322"/>
      <c r="EG27" s="322"/>
      <c r="EH27" s="322"/>
      <c r="EI27" s="322"/>
      <c r="EJ27" s="322"/>
      <c r="EK27" s="322"/>
      <c r="EL27" s="322"/>
      <c r="EM27" s="322"/>
      <c r="EN27" s="322"/>
      <c r="EO27" s="322"/>
      <c r="EP27" s="322"/>
      <c r="EQ27" s="322"/>
      <c r="ER27" s="322"/>
      <c r="ES27" s="322"/>
      <c r="ET27" s="322"/>
      <c r="EU27" s="322"/>
      <c r="EV27" s="322"/>
      <c r="EW27" s="322"/>
      <c r="EX27" s="322"/>
      <c r="EY27" s="322"/>
      <c r="EZ27" s="322"/>
      <c r="FA27" s="322"/>
      <c r="FB27" s="322"/>
      <c r="FC27" s="322"/>
      <c r="FD27" s="322"/>
      <c r="FE27" s="322"/>
    </row>
    <row r="28" spans="1:161" s="8" customFormat="1" ht="13.5" customHeight="1" x14ac:dyDescent="0.2">
      <c r="A28" s="9" t="s">
        <v>192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</row>
    <row r="29" spans="1:161" s="10" customFormat="1" ht="3" customHeight="1" x14ac:dyDescent="0.2">
      <c r="A29" s="9" t="s">
        <v>193</v>
      </c>
    </row>
    <row r="30" spans="1:161" ht="15" customHeight="1" x14ac:dyDescent="0.25"/>
    <row r="31" spans="1:161" ht="15" customHeight="1" x14ac:dyDescent="0.25"/>
    <row r="32" spans="1:16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75.5" customHeight="1" x14ac:dyDescent="0.25"/>
    <row r="220" ht="78.75" customHeight="1" x14ac:dyDescent="0.25"/>
    <row r="221" ht="78.75" customHeight="1" x14ac:dyDescent="0.25"/>
    <row r="222" ht="78.75" customHeight="1" x14ac:dyDescent="0.25"/>
  </sheetData>
  <mergeCells count="39">
    <mergeCell ref="BC14:DD14"/>
    <mergeCell ref="DE14:FE14"/>
    <mergeCell ref="A15:BB15"/>
    <mergeCell ref="BC15:DD15"/>
    <mergeCell ref="DE15:FE15"/>
    <mergeCell ref="A14:BB14"/>
    <mergeCell ref="A17:BY17"/>
    <mergeCell ref="BZ17:FE17"/>
    <mergeCell ref="A18:CP18"/>
    <mergeCell ref="CQ18:FE18"/>
    <mergeCell ref="A19:CF19"/>
    <mergeCell ref="CG19:FE19"/>
    <mergeCell ref="A20:FE20"/>
    <mergeCell ref="A21:CH21"/>
    <mergeCell ref="CI21:FE21"/>
    <mergeCell ref="A22:FE22"/>
    <mergeCell ref="A25:FE25"/>
    <mergeCell ref="A27:FE27"/>
    <mergeCell ref="A1:FE1"/>
    <mergeCell ref="A3:FE3"/>
    <mergeCell ref="A4:FE4"/>
    <mergeCell ref="A5:DN5"/>
    <mergeCell ref="DO5:FE5"/>
    <mergeCell ref="A6:FE6"/>
    <mergeCell ref="A9:BB9"/>
    <mergeCell ref="BC9:DD9"/>
    <mergeCell ref="DE9:FE9"/>
    <mergeCell ref="A10:BB10"/>
    <mergeCell ref="BC10:DD10"/>
    <mergeCell ref="DE10:FE10"/>
    <mergeCell ref="A11:BB11"/>
    <mergeCell ref="BC11:DD11"/>
    <mergeCell ref="DE11:FE11"/>
    <mergeCell ref="A12:BB12"/>
    <mergeCell ref="BC12:DD12"/>
    <mergeCell ref="DE12:FE12"/>
    <mergeCell ref="A13:BB13"/>
    <mergeCell ref="BC13:DD13"/>
    <mergeCell ref="DE13:FE13"/>
  </mergeCells>
  <pageMargins left="0.59055118110236227" right="0.51181102362204722" top="0.78740157480314965" bottom="0.39370078740157483" header="0.19685039370078741" footer="0.19685039370078741"/>
  <pageSetup paperSize="9" scale="83" fitToHeight="0" orientation="landscape" r:id="rId1"/>
  <headerFooter alignWithMargins="0"/>
  <rowBreaks count="5" manualBreakCount="5">
    <brk id="12" max="161" man="1"/>
    <brk id="78" max="161" man="1"/>
    <brk id="110" max="161" man="1"/>
    <brk id="180" max="161" man="1"/>
    <brk id="206" max="1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стр.1_3</vt:lpstr>
      <vt:lpstr>стр.4_6</vt:lpstr>
      <vt:lpstr>стр.1_3!Область_печати</vt:lpstr>
      <vt:lpstr>стр.4_6!Область_печати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RePack by Diakov</cp:lastModifiedBy>
  <cp:lastPrinted>2023-12-22T08:59:32Z</cp:lastPrinted>
  <dcterms:created xsi:type="dcterms:W3CDTF">2008-10-01T13:21:49Z</dcterms:created>
  <dcterms:modified xsi:type="dcterms:W3CDTF">2025-09-04T02:12:42Z</dcterms:modified>
</cp:coreProperties>
</file>